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Giu.Lu.Ago" sheetId="1" r:id="rId1"/>
    <sheet name="solo Giugno" sheetId="2" r:id="rId2"/>
    <sheet name="solo luglio" sheetId="3" r:id="rId3"/>
    <sheet name="solo Agosto" sheetId="4" r:id="rId4"/>
  </sheets>
  <definedNames/>
  <calcPr fullCalcOnLoad="1"/>
</workbook>
</file>

<file path=xl/sharedStrings.xml><?xml version="1.0" encoding="utf-8"?>
<sst xmlns="http://schemas.openxmlformats.org/spreadsheetml/2006/main" count="236" uniqueCount="52">
  <si>
    <t>N. Ord.</t>
  </si>
  <si>
    <t>Matr.</t>
  </si>
  <si>
    <t>COGNOME E NOME</t>
  </si>
  <si>
    <t>Pos. Ec.</t>
  </si>
  <si>
    <t>Totale</t>
  </si>
  <si>
    <t>Tariffa</t>
  </si>
  <si>
    <t>IMPORTO</t>
  </si>
  <si>
    <t>n. ore norm.</t>
  </si>
  <si>
    <t>n. ore fest.</t>
  </si>
  <si>
    <t>ore norm.</t>
  </si>
  <si>
    <t>ore fest.</t>
  </si>
  <si>
    <t>oraria norm.</t>
  </si>
  <si>
    <t>oraria fest.</t>
  </si>
  <si>
    <t>Pisani Domenico</t>
  </si>
  <si>
    <t>A5</t>
  </si>
  <si>
    <t xml:space="preserve">Giovine Aldo Federico  </t>
  </si>
  <si>
    <t>B1</t>
  </si>
  <si>
    <t>Losito Rosa Giuseppina</t>
  </si>
  <si>
    <t>C1</t>
  </si>
  <si>
    <t xml:space="preserve"> </t>
  </si>
  <si>
    <t>Spadavecchia Marco</t>
  </si>
  <si>
    <t>De Sanctis Michele</t>
  </si>
  <si>
    <t>D1</t>
  </si>
  <si>
    <t>Nappi Patrizia</t>
  </si>
  <si>
    <t>La Forgia Isabella</t>
  </si>
  <si>
    <t>B7</t>
  </si>
  <si>
    <t>De Robertis Lucia</t>
  </si>
  <si>
    <t>B4</t>
  </si>
  <si>
    <t>D3</t>
  </si>
  <si>
    <r>
      <t xml:space="preserve">    </t>
    </r>
    <r>
      <rPr>
        <b/>
        <u val="single"/>
        <sz val="10"/>
        <rFont val="Arial"/>
        <family val="2"/>
      </rPr>
      <t>PROSPETTO LIQUIDAZIONE LAVORO STRAORDINARIO MESE DI Giugno/Luglio/Agosto 2014</t>
    </r>
  </si>
  <si>
    <t>Montano Filomena</t>
  </si>
  <si>
    <t>Amato Michele</t>
  </si>
  <si>
    <t>B6</t>
  </si>
  <si>
    <t>Mese Giu/Luglio/Ago</t>
  </si>
  <si>
    <t>Minuto Paolo</t>
  </si>
  <si>
    <t>B5</t>
  </si>
  <si>
    <t>Minervini Giovanni</t>
  </si>
  <si>
    <t>Sancilio Antonio</t>
  </si>
  <si>
    <t>Porcelli Tommaso</t>
  </si>
  <si>
    <t>La Grasta Giovanni</t>
  </si>
  <si>
    <t>De Gennaro Girolamo</t>
  </si>
  <si>
    <t>Di Liddo Pietro</t>
  </si>
  <si>
    <t>Squeo Gaetana</t>
  </si>
  <si>
    <t>Mese luglio</t>
  </si>
  <si>
    <t>Mese giugno</t>
  </si>
  <si>
    <t>Messina francesco</t>
  </si>
  <si>
    <t>De Robertis Vincenzo</t>
  </si>
  <si>
    <t>Agosto</t>
  </si>
  <si>
    <t>Tattoli Marco</t>
  </si>
  <si>
    <t>Tattoli Marco Nicola</t>
  </si>
  <si>
    <t xml:space="preserve">                                                                                           Il Dirigente AA.GG.</t>
  </si>
  <si>
    <t xml:space="preserve">                                                                               Dott.ssa D'Abramo Angela Maria Anna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</si>
</sst>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43" fontId="1" fillId="0" borderId="19" xfId="43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23" xfId="0" applyBorder="1" applyAlignment="1">
      <alignment/>
    </xf>
    <xf numFmtId="2" fontId="0" fillId="0" borderId="14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1" fillId="0" borderId="25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4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6.8515625" style="0" customWidth="1"/>
    <col min="2" max="2" width="9.28125" style="0" bestFit="1" customWidth="1"/>
    <col min="3" max="3" width="22.8515625" style="0" customWidth="1"/>
    <col min="5" max="5" width="11.57421875" style="0" customWidth="1"/>
    <col min="6" max="6" width="9.28125" style="0" customWidth="1"/>
    <col min="7" max="8" width="9.28125" style="0" bestFit="1" customWidth="1"/>
    <col min="9" max="9" width="10.8515625" style="0" customWidth="1"/>
    <col min="10" max="10" width="9.28125" style="0" bestFit="1" customWidth="1"/>
    <col min="11" max="11" width="13.7109375" style="0" bestFit="1" customWidth="1"/>
  </cols>
  <sheetData>
    <row r="1" spans="1:11" ht="13.5" thickBot="1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" t="s">
        <v>0</v>
      </c>
      <c r="B2" s="2" t="s">
        <v>1</v>
      </c>
      <c r="C2" s="20" t="s">
        <v>2</v>
      </c>
      <c r="D2" s="2" t="s">
        <v>3</v>
      </c>
      <c r="E2" s="157" t="s">
        <v>33</v>
      </c>
      <c r="F2" s="158"/>
      <c r="G2" s="36" t="s">
        <v>4</v>
      </c>
      <c r="H2" s="3" t="s">
        <v>4</v>
      </c>
      <c r="I2" s="33" t="s">
        <v>5</v>
      </c>
      <c r="J2" s="2" t="s">
        <v>5</v>
      </c>
      <c r="K2" s="3" t="s">
        <v>6</v>
      </c>
    </row>
    <row r="3" spans="1:11" ht="13.5" thickBot="1">
      <c r="A3" s="4"/>
      <c r="B3" s="5"/>
      <c r="C3" s="6"/>
      <c r="D3" s="5"/>
      <c r="E3" s="5" t="s">
        <v>7</v>
      </c>
      <c r="F3" s="5" t="s">
        <v>8</v>
      </c>
      <c r="G3" s="37" t="s">
        <v>9</v>
      </c>
      <c r="H3" s="34" t="s">
        <v>10</v>
      </c>
      <c r="I3" s="27" t="s">
        <v>11</v>
      </c>
      <c r="J3" s="5" t="s">
        <v>12</v>
      </c>
      <c r="K3" s="7"/>
    </row>
    <row r="4" spans="1:11" ht="12.75">
      <c r="A4" s="78">
        <v>1</v>
      </c>
      <c r="B4" s="93">
        <v>290</v>
      </c>
      <c r="C4" s="94" t="s">
        <v>30</v>
      </c>
      <c r="D4" s="93" t="s">
        <v>28</v>
      </c>
      <c r="E4" s="95">
        <v>12</v>
      </c>
      <c r="F4" s="93">
        <v>0</v>
      </c>
      <c r="G4" s="152">
        <f>SUM(E4:E5)</f>
        <v>12</v>
      </c>
      <c r="H4" s="149">
        <v>0</v>
      </c>
      <c r="I4" s="96">
        <v>16.2</v>
      </c>
      <c r="J4" s="93">
        <v>18.31</v>
      </c>
      <c r="K4" s="97">
        <f>G4*I4+H4*J4</f>
        <v>194.39999999999998</v>
      </c>
    </row>
    <row r="5" spans="1:11" ht="13.5" thickBot="1">
      <c r="A5" s="78"/>
      <c r="B5" s="93"/>
      <c r="C5" s="94"/>
      <c r="D5" s="93"/>
      <c r="E5" s="98"/>
      <c r="F5" s="93"/>
      <c r="G5" s="99" t="s">
        <v>19</v>
      </c>
      <c r="H5" s="150"/>
      <c r="I5" s="86"/>
      <c r="J5" s="100"/>
      <c r="K5" s="101"/>
    </row>
    <row r="6" spans="1:15" ht="12.75">
      <c r="A6" s="102">
        <v>2</v>
      </c>
      <c r="B6" s="103">
        <v>95199</v>
      </c>
      <c r="C6" s="104" t="s">
        <v>21</v>
      </c>
      <c r="D6" s="105" t="s">
        <v>22</v>
      </c>
      <c r="E6" s="106">
        <v>39</v>
      </c>
      <c r="F6" s="107">
        <v>0</v>
      </c>
      <c r="G6" s="153">
        <f>SUM(E6:E7)</f>
        <v>39</v>
      </c>
      <c r="H6" s="149">
        <v>0</v>
      </c>
      <c r="I6" s="108">
        <v>14.09</v>
      </c>
      <c r="J6" s="109">
        <v>15.92</v>
      </c>
      <c r="K6" s="97">
        <f>G6*I6+H6*J6</f>
        <v>549.51</v>
      </c>
      <c r="O6" s="147"/>
    </row>
    <row r="7" spans="1:15" ht="13.5" thickBot="1">
      <c r="A7" s="86"/>
      <c r="B7" s="110"/>
      <c r="C7" s="111"/>
      <c r="D7" s="110"/>
      <c r="E7" s="112"/>
      <c r="F7" s="113"/>
      <c r="G7" s="99"/>
      <c r="H7" s="150"/>
      <c r="I7" s="114"/>
      <c r="J7" s="100"/>
      <c r="K7" s="115"/>
      <c r="O7" s="147"/>
    </row>
    <row r="8" spans="1:15" ht="12.75">
      <c r="A8" s="78">
        <v>3</v>
      </c>
      <c r="B8" s="116">
        <v>3510</v>
      </c>
      <c r="C8" s="117" t="s">
        <v>24</v>
      </c>
      <c r="D8" s="105" t="s">
        <v>18</v>
      </c>
      <c r="E8" s="118">
        <v>3</v>
      </c>
      <c r="F8" s="119">
        <v>0</v>
      </c>
      <c r="G8" s="153">
        <v>3</v>
      </c>
      <c r="H8" s="149">
        <f>F8</f>
        <v>0</v>
      </c>
      <c r="I8" s="108">
        <v>12.95</v>
      </c>
      <c r="J8" s="93">
        <v>14.64</v>
      </c>
      <c r="K8" s="97">
        <f>G8*I8+H8*J8</f>
        <v>38.849999999999994</v>
      </c>
      <c r="O8" s="147"/>
    </row>
    <row r="9" spans="1:15" ht="13.5" thickBot="1">
      <c r="A9" s="87"/>
      <c r="B9" s="110"/>
      <c r="C9" s="120"/>
      <c r="D9" s="100"/>
      <c r="E9" s="112"/>
      <c r="F9" s="121"/>
      <c r="G9" s="99"/>
      <c r="H9" s="150"/>
      <c r="I9" s="122"/>
      <c r="J9" s="100"/>
      <c r="K9" s="115"/>
      <c r="O9" s="148"/>
    </row>
    <row r="10" spans="1:15" ht="12.75">
      <c r="A10" s="78">
        <v>4</v>
      </c>
      <c r="B10" s="93">
        <v>4920</v>
      </c>
      <c r="C10" s="123" t="s">
        <v>17</v>
      </c>
      <c r="D10" s="124" t="s">
        <v>18</v>
      </c>
      <c r="E10" s="118">
        <v>62</v>
      </c>
      <c r="F10" s="119">
        <v>0</v>
      </c>
      <c r="G10" s="153">
        <v>62</v>
      </c>
      <c r="H10" s="149">
        <f>F10</f>
        <v>0</v>
      </c>
      <c r="I10" s="108">
        <v>12.95</v>
      </c>
      <c r="J10" s="93">
        <v>14.64</v>
      </c>
      <c r="K10" s="97">
        <f>G10*I10+H10*J10</f>
        <v>802.9</v>
      </c>
      <c r="O10" s="147"/>
    </row>
    <row r="11" spans="1:15" ht="13.5" thickBot="1">
      <c r="A11" s="87"/>
      <c r="B11" s="110"/>
      <c r="C11" s="120"/>
      <c r="D11" s="122"/>
      <c r="E11" s="112"/>
      <c r="F11" s="113"/>
      <c r="G11" s="99"/>
      <c r="H11" s="150"/>
      <c r="I11" s="122"/>
      <c r="J11" s="100"/>
      <c r="K11" s="115"/>
      <c r="O11" s="147"/>
    </row>
    <row r="12" spans="1:15" ht="12.75">
      <c r="A12" s="78">
        <v>5</v>
      </c>
      <c r="B12" s="93">
        <v>2380</v>
      </c>
      <c r="C12" s="117" t="s">
        <v>13</v>
      </c>
      <c r="D12" s="105" t="s">
        <v>18</v>
      </c>
      <c r="E12" s="118">
        <v>93</v>
      </c>
      <c r="F12" s="119">
        <v>0</v>
      </c>
      <c r="G12" s="153">
        <f>SUM(E12:F12)</f>
        <v>93</v>
      </c>
      <c r="H12" s="149">
        <f>F12</f>
        <v>0</v>
      </c>
      <c r="I12" s="108">
        <v>12.95</v>
      </c>
      <c r="J12" s="93">
        <v>14.64</v>
      </c>
      <c r="K12" s="97">
        <f>G12*I12+H12*J12</f>
        <v>1204.35</v>
      </c>
      <c r="O12" s="147"/>
    </row>
    <row r="13" spans="1:15" ht="13.5" thickBot="1">
      <c r="A13" s="87"/>
      <c r="B13" s="110"/>
      <c r="C13" s="111"/>
      <c r="D13" s="110"/>
      <c r="E13" s="125"/>
      <c r="F13" s="113"/>
      <c r="G13" s="99"/>
      <c r="H13" s="150"/>
      <c r="I13" s="122"/>
      <c r="J13" s="110"/>
      <c r="K13" s="115"/>
      <c r="O13" s="147"/>
    </row>
    <row r="14" spans="1:15" ht="12.75">
      <c r="A14" s="126">
        <v>6</v>
      </c>
      <c r="B14" s="103">
        <v>2560</v>
      </c>
      <c r="C14" s="104" t="s">
        <v>39</v>
      </c>
      <c r="D14" s="127" t="s">
        <v>25</v>
      </c>
      <c r="E14" s="128">
        <v>26</v>
      </c>
      <c r="F14" s="127">
        <v>0</v>
      </c>
      <c r="G14" s="152">
        <v>26</v>
      </c>
      <c r="H14" s="151">
        <f>F14</f>
        <v>0</v>
      </c>
      <c r="I14" s="129">
        <v>13.23</v>
      </c>
      <c r="J14" s="103">
        <v>14.95</v>
      </c>
      <c r="K14" s="130">
        <f>G14*I14+H14*J14</f>
        <v>343.98</v>
      </c>
      <c r="O14" s="154"/>
    </row>
    <row r="15" spans="1:15" ht="13.5" thickBot="1">
      <c r="A15" s="87"/>
      <c r="B15" s="110"/>
      <c r="C15" s="111"/>
      <c r="D15" s="113"/>
      <c r="E15" s="125"/>
      <c r="F15" s="113"/>
      <c r="G15" s="99"/>
      <c r="H15" s="150"/>
      <c r="I15" s="122"/>
      <c r="J15" s="110"/>
      <c r="K15" s="115"/>
      <c r="O15" s="147"/>
    </row>
    <row r="16" spans="1:15" ht="12.75">
      <c r="A16" s="78">
        <v>7</v>
      </c>
      <c r="B16" s="93">
        <v>4970</v>
      </c>
      <c r="C16" s="117" t="s">
        <v>49</v>
      </c>
      <c r="D16" s="116" t="s">
        <v>25</v>
      </c>
      <c r="E16" s="128">
        <v>3</v>
      </c>
      <c r="F16" s="127">
        <v>0</v>
      </c>
      <c r="G16" s="152">
        <v>3</v>
      </c>
      <c r="H16" s="151">
        <f>F16</f>
        <v>0</v>
      </c>
      <c r="I16" s="129">
        <v>13.23</v>
      </c>
      <c r="J16" s="103">
        <v>14.95</v>
      </c>
      <c r="K16" s="97">
        <v>39.69</v>
      </c>
      <c r="O16" s="147"/>
    </row>
    <row r="17" spans="1:15" ht="13.5" thickBot="1">
      <c r="A17" s="87"/>
      <c r="B17" s="110"/>
      <c r="C17" s="111"/>
      <c r="D17" s="113"/>
      <c r="E17" s="125"/>
      <c r="F17" s="113"/>
      <c r="G17" s="99"/>
      <c r="H17" s="150"/>
      <c r="I17" s="122"/>
      <c r="J17" s="110"/>
      <c r="K17" s="115"/>
      <c r="O17" s="147"/>
    </row>
    <row r="18" spans="1:15" ht="12.75">
      <c r="A18" s="78">
        <v>8</v>
      </c>
      <c r="B18" s="93">
        <v>3040</v>
      </c>
      <c r="C18" s="117" t="s">
        <v>45</v>
      </c>
      <c r="D18" s="116" t="s">
        <v>25</v>
      </c>
      <c r="E18" s="131">
        <v>11</v>
      </c>
      <c r="F18" s="127">
        <v>0</v>
      </c>
      <c r="G18" s="152">
        <v>11</v>
      </c>
      <c r="H18" s="151">
        <f>F18</f>
        <v>0</v>
      </c>
      <c r="I18" s="129">
        <v>13.23</v>
      </c>
      <c r="J18" s="93">
        <v>14.95</v>
      </c>
      <c r="K18" s="130">
        <f>G18*I18+H18*J18</f>
        <v>145.53</v>
      </c>
      <c r="O18" s="147"/>
    </row>
    <row r="19" spans="1:15" ht="13.5" thickBot="1">
      <c r="A19" s="87"/>
      <c r="B19" s="110"/>
      <c r="C19" s="111"/>
      <c r="D19" s="113"/>
      <c r="E19" s="125"/>
      <c r="F19" s="113"/>
      <c r="G19" s="99"/>
      <c r="H19" s="150"/>
      <c r="I19" s="122"/>
      <c r="J19" s="110"/>
      <c r="K19" s="115"/>
      <c r="O19" s="147"/>
    </row>
    <row r="20" spans="1:15" ht="12.75">
      <c r="A20" s="78">
        <v>9</v>
      </c>
      <c r="B20" s="93">
        <v>3030</v>
      </c>
      <c r="C20" s="117" t="s">
        <v>40</v>
      </c>
      <c r="D20" s="116" t="s">
        <v>25</v>
      </c>
      <c r="E20" s="128">
        <v>29</v>
      </c>
      <c r="F20" s="116">
        <v>0</v>
      </c>
      <c r="G20" s="152">
        <v>29</v>
      </c>
      <c r="H20" s="149">
        <f>F20</f>
        <v>0</v>
      </c>
      <c r="I20" s="129">
        <v>13.23</v>
      </c>
      <c r="J20" s="93">
        <v>14.95</v>
      </c>
      <c r="K20" s="130">
        <f>G20*I20+H20*J20</f>
        <v>383.67</v>
      </c>
      <c r="O20" s="147"/>
    </row>
    <row r="21" spans="1:15" ht="13.5" thickBot="1">
      <c r="A21" s="86"/>
      <c r="B21" s="110"/>
      <c r="C21" s="111"/>
      <c r="D21" s="110"/>
      <c r="E21" s="125"/>
      <c r="F21" s="113"/>
      <c r="G21" s="99"/>
      <c r="H21" s="150"/>
      <c r="I21" s="114"/>
      <c r="J21" s="100"/>
      <c r="K21" s="115"/>
      <c r="O21" s="147"/>
    </row>
    <row r="22" spans="1:15" ht="12.75">
      <c r="A22" s="126">
        <v>10</v>
      </c>
      <c r="B22" s="105">
        <v>4800</v>
      </c>
      <c r="C22" s="132" t="s">
        <v>31</v>
      </c>
      <c r="D22" s="103" t="s">
        <v>32</v>
      </c>
      <c r="E22" s="118">
        <v>26</v>
      </c>
      <c r="F22" s="107">
        <v>0</v>
      </c>
      <c r="G22" s="152">
        <v>26</v>
      </c>
      <c r="H22" s="149">
        <f>F22</f>
        <v>0</v>
      </c>
      <c r="I22" s="133">
        <v>12.74</v>
      </c>
      <c r="J22" s="134">
        <v>14.4</v>
      </c>
      <c r="K22" s="130">
        <f>G22*I22+H22*J22</f>
        <v>331.24</v>
      </c>
      <c r="O22" s="147"/>
    </row>
    <row r="23" spans="1:15" ht="13.5" thickBot="1">
      <c r="A23" s="87"/>
      <c r="B23" s="100"/>
      <c r="C23" s="135"/>
      <c r="D23" s="110"/>
      <c r="E23" s="112"/>
      <c r="F23" s="121"/>
      <c r="G23" s="99"/>
      <c r="H23" s="150"/>
      <c r="I23" s="136"/>
      <c r="J23" s="110"/>
      <c r="K23" s="115"/>
      <c r="O23" s="147"/>
    </row>
    <row r="24" spans="1:15" ht="12.75">
      <c r="A24" s="78">
        <v>11</v>
      </c>
      <c r="B24" s="124">
        <v>3560</v>
      </c>
      <c r="C24" s="137" t="s">
        <v>41</v>
      </c>
      <c r="D24" s="116" t="s">
        <v>32</v>
      </c>
      <c r="E24" s="118">
        <v>22</v>
      </c>
      <c r="F24" s="119">
        <v>0</v>
      </c>
      <c r="G24" s="152">
        <v>22</v>
      </c>
      <c r="H24" s="149">
        <f>F24</f>
        <v>0</v>
      </c>
      <c r="I24" s="133">
        <v>12.74</v>
      </c>
      <c r="J24" s="109">
        <v>14.4</v>
      </c>
      <c r="K24" s="130">
        <f>G24*I24+H24*J24</f>
        <v>280.28000000000003</v>
      </c>
      <c r="O24" s="147"/>
    </row>
    <row r="25" spans="1:15" ht="13.5" thickBot="1">
      <c r="A25" s="87"/>
      <c r="B25" s="100"/>
      <c r="C25" s="135"/>
      <c r="D25" s="110"/>
      <c r="E25" s="112"/>
      <c r="F25" s="121"/>
      <c r="G25" s="99"/>
      <c r="H25" s="150"/>
      <c r="I25" s="122"/>
      <c r="J25" s="110"/>
      <c r="K25" s="115"/>
      <c r="O25" s="147"/>
    </row>
    <row r="26" spans="1:15" ht="12.75">
      <c r="A26" s="78">
        <v>12</v>
      </c>
      <c r="B26" s="124">
        <v>470</v>
      </c>
      <c r="C26" s="137" t="s">
        <v>34</v>
      </c>
      <c r="D26" s="93" t="s">
        <v>32</v>
      </c>
      <c r="E26" s="118">
        <v>19</v>
      </c>
      <c r="F26" s="119">
        <v>0</v>
      </c>
      <c r="G26" s="153">
        <v>19</v>
      </c>
      <c r="H26" s="149">
        <f>F26</f>
        <v>0</v>
      </c>
      <c r="I26" s="133">
        <v>12.74</v>
      </c>
      <c r="J26" s="109">
        <v>14.4</v>
      </c>
      <c r="K26" s="97">
        <f>E26*I26+F26*J26</f>
        <v>242.06</v>
      </c>
      <c r="O26" s="148"/>
    </row>
    <row r="27" spans="1:15" ht="13.5" thickBot="1">
      <c r="A27" s="87"/>
      <c r="B27" s="100"/>
      <c r="C27" s="135"/>
      <c r="D27" s="110"/>
      <c r="E27" s="112"/>
      <c r="F27" s="121"/>
      <c r="G27" s="99"/>
      <c r="H27" s="150"/>
      <c r="I27" s="122"/>
      <c r="J27" s="110"/>
      <c r="K27" s="115"/>
      <c r="O27" s="148"/>
    </row>
    <row r="28" spans="1:15" ht="12.75">
      <c r="A28" s="78">
        <v>13</v>
      </c>
      <c r="B28" s="124">
        <v>460</v>
      </c>
      <c r="C28" s="137" t="s">
        <v>36</v>
      </c>
      <c r="D28" s="93" t="s">
        <v>35</v>
      </c>
      <c r="E28" s="118">
        <v>26</v>
      </c>
      <c r="F28" s="119">
        <v>0</v>
      </c>
      <c r="G28" s="153">
        <v>26</v>
      </c>
      <c r="H28" s="149">
        <f>F28</f>
        <v>0</v>
      </c>
      <c r="I28" s="108">
        <v>12.52</v>
      </c>
      <c r="J28" s="109">
        <v>14.15</v>
      </c>
      <c r="K28" s="97">
        <f>E28*I28+F28*J28</f>
        <v>325.52</v>
      </c>
      <c r="O28" s="147"/>
    </row>
    <row r="29" spans="1:15" ht="13.5" thickBot="1">
      <c r="A29" s="87"/>
      <c r="B29" s="100"/>
      <c r="C29" s="135"/>
      <c r="D29" s="110"/>
      <c r="E29" s="112"/>
      <c r="F29" s="121"/>
      <c r="G29" s="99"/>
      <c r="H29" s="150"/>
      <c r="I29" s="122"/>
      <c r="J29" s="110"/>
      <c r="K29" s="115"/>
      <c r="O29" s="147"/>
    </row>
    <row r="30" spans="1:15" ht="12.75">
      <c r="A30" s="78">
        <v>14</v>
      </c>
      <c r="B30" s="124">
        <v>11560</v>
      </c>
      <c r="C30" s="137" t="s">
        <v>37</v>
      </c>
      <c r="D30" s="93" t="s">
        <v>16</v>
      </c>
      <c r="E30" s="118">
        <v>16</v>
      </c>
      <c r="F30" s="119">
        <v>0</v>
      </c>
      <c r="G30" s="153">
        <v>16</v>
      </c>
      <c r="H30" s="149">
        <f>F30</f>
        <v>0</v>
      </c>
      <c r="I30" s="108">
        <v>11.48</v>
      </c>
      <c r="J30" s="93">
        <v>12.97</v>
      </c>
      <c r="K30" s="97">
        <v>183.68</v>
      </c>
      <c r="O30" s="147"/>
    </row>
    <row r="31" spans="1:15" ht="13.5" thickBot="1">
      <c r="A31" s="86"/>
      <c r="B31" s="100"/>
      <c r="C31" s="138"/>
      <c r="D31" s="100"/>
      <c r="E31" s="112"/>
      <c r="F31" s="121"/>
      <c r="G31" s="99"/>
      <c r="H31" s="150"/>
      <c r="I31" s="86"/>
      <c r="J31" s="100"/>
      <c r="K31" s="115"/>
      <c r="O31" s="147"/>
    </row>
    <row r="32" spans="1:15" ht="12.75">
      <c r="A32" s="78">
        <v>15</v>
      </c>
      <c r="B32" s="124">
        <v>10670</v>
      </c>
      <c r="C32" s="137" t="s">
        <v>26</v>
      </c>
      <c r="D32" s="124" t="s">
        <v>27</v>
      </c>
      <c r="E32" s="131">
        <v>6</v>
      </c>
      <c r="F32" s="116">
        <v>0</v>
      </c>
      <c r="G32" s="153">
        <f>E32</f>
        <v>6</v>
      </c>
      <c r="H32" s="149">
        <v>0</v>
      </c>
      <c r="I32" s="108">
        <v>12.31</v>
      </c>
      <c r="J32" s="93">
        <v>13.92</v>
      </c>
      <c r="K32" s="97">
        <f>G32*I32+H32*J32</f>
        <v>73.86</v>
      </c>
      <c r="O32" s="147"/>
    </row>
    <row r="33" spans="1:15" ht="13.5" thickBot="1">
      <c r="A33" s="87"/>
      <c r="B33" s="110"/>
      <c r="C33" s="139"/>
      <c r="D33" s="110"/>
      <c r="E33" s="125"/>
      <c r="F33" s="113"/>
      <c r="G33" s="99"/>
      <c r="H33" s="150"/>
      <c r="I33" s="122"/>
      <c r="J33" s="110"/>
      <c r="K33" s="115"/>
      <c r="O33" s="148"/>
    </row>
    <row r="34" spans="1:15" ht="12.75">
      <c r="A34" s="73">
        <v>16</v>
      </c>
      <c r="B34" s="105">
        <v>11710</v>
      </c>
      <c r="C34" s="132" t="s">
        <v>20</v>
      </c>
      <c r="D34" s="105" t="s">
        <v>16</v>
      </c>
      <c r="E34" s="118">
        <v>15</v>
      </c>
      <c r="F34" s="107">
        <v>0</v>
      </c>
      <c r="G34" s="152">
        <f>E34</f>
        <v>15</v>
      </c>
      <c r="H34" s="151">
        <v>0</v>
      </c>
      <c r="I34" s="129">
        <v>11.48</v>
      </c>
      <c r="J34" s="103">
        <v>12.97</v>
      </c>
      <c r="K34" s="130">
        <f>G34*I34+H34*J34</f>
        <v>172.20000000000002</v>
      </c>
      <c r="O34" s="147"/>
    </row>
    <row r="35" spans="1:15" ht="13.5" thickBot="1">
      <c r="A35" s="74"/>
      <c r="B35" s="100"/>
      <c r="C35" s="135"/>
      <c r="D35" s="100"/>
      <c r="E35" s="112"/>
      <c r="F35" s="121"/>
      <c r="G35" s="99"/>
      <c r="H35" s="150"/>
      <c r="I35" s="122"/>
      <c r="J35" s="110"/>
      <c r="K35" s="115"/>
      <c r="O35" s="147"/>
    </row>
    <row r="36" spans="1:15" ht="12.75">
      <c r="A36" s="72">
        <v>17</v>
      </c>
      <c r="B36" s="124">
        <v>11600</v>
      </c>
      <c r="C36" s="137" t="s">
        <v>42</v>
      </c>
      <c r="D36" s="88" t="s">
        <v>16</v>
      </c>
      <c r="E36" s="118">
        <v>12</v>
      </c>
      <c r="F36" s="119">
        <v>0</v>
      </c>
      <c r="G36" s="152">
        <f>E36</f>
        <v>12</v>
      </c>
      <c r="H36" s="151">
        <v>0</v>
      </c>
      <c r="I36" s="129">
        <v>11.48</v>
      </c>
      <c r="J36" s="93">
        <v>12.97</v>
      </c>
      <c r="K36" s="130">
        <f>G36*I36+H36*J36</f>
        <v>137.76</v>
      </c>
      <c r="O36" s="147"/>
    </row>
    <row r="37" spans="1:15" ht="13.5" thickBot="1">
      <c r="A37" s="86"/>
      <c r="B37" s="100"/>
      <c r="C37" s="135"/>
      <c r="D37" s="100"/>
      <c r="E37" s="112" t="s">
        <v>19</v>
      </c>
      <c r="F37" s="121"/>
      <c r="G37" s="99"/>
      <c r="H37" s="150"/>
      <c r="I37" s="122"/>
      <c r="J37" s="110"/>
      <c r="K37" s="115"/>
      <c r="O37" s="147"/>
    </row>
    <row r="38" spans="1:15" ht="12.75">
      <c r="A38" s="78">
        <v>18</v>
      </c>
      <c r="B38" s="93">
        <v>95201</v>
      </c>
      <c r="C38" s="140" t="s">
        <v>23</v>
      </c>
      <c r="D38" s="105" t="s">
        <v>16</v>
      </c>
      <c r="E38" s="118">
        <v>37</v>
      </c>
      <c r="F38" s="107">
        <v>0</v>
      </c>
      <c r="G38" s="153">
        <f>SUM(E38:E39)</f>
        <v>37</v>
      </c>
      <c r="H38" s="149">
        <f>F38</f>
        <v>0</v>
      </c>
      <c r="I38" s="108">
        <v>11.48</v>
      </c>
      <c r="J38" s="93">
        <v>12.97</v>
      </c>
      <c r="K38" s="97">
        <f>G38*I38+H38*J38</f>
        <v>424.76</v>
      </c>
      <c r="O38" s="147"/>
    </row>
    <row r="39" spans="1:15" ht="13.5" thickBot="1">
      <c r="A39" s="86"/>
      <c r="B39" s="110"/>
      <c r="C39" s="139"/>
      <c r="D39" s="110"/>
      <c r="E39" s="125"/>
      <c r="F39" s="113"/>
      <c r="G39" s="99"/>
      <c r="H39" s="150"/>
      <c r="I39" s="122"/>
      <c r="J39" s="100"/>
      <c r="K39" s="115"/>
      <c r="O39" s="148"/>
    </row>
    <row r="40" spans="1:15" ht="12.75">
      <c r="A40" s="78">
        <v>19</v>
      </c>
      <c r="B40" s="93">
        <v>4450</v>
      </c>
      <c r="C40" s="117" t="s">
        <v>15</v>
      </c>
      <c r="D40" s="105" t="s">
        <v>14</v>
      </c>
      <c r="E40" s="141">
        <v>10</v>
      </c>
      <c r="F40" s="127">
        <v>16</v>
      </c>
      <c r="G40" s="153">
        <v>10</v>
      </c>
      <c r="H40" s="151">
        <v>16</v>
      </c>
      <c r="I40" s="142">
        <v>11.67</v>
      </c>
      <c r="J40" s="109">
        <v>13.2</v>
      </c>
      <c r="K40" s="97">
        <f>G40*I40+H40*J40</f>
        <v>327.9</v>
      </c>
      <c r="O40" s="147"/>
    </row>
    <row r="41" spans="1:15" ht="13.5" thickBot="1">
      <c r="A41" s="86"/>
      <c r="B41" s="110"/>
      <c r="C41" s="143"/>
      <c r="D41" s="110"/>
      <c r="E41" s="125"/>
      <c r="F41" s="113"/>
      <c r="G41" s="99"/>
      <c r="H41" s="150"/>
      <c r="I41" s="114"/>
      <c r="J41" s="100"/>
      <c r="K41" s="115"/>
      <c r="O41" s="147"/>
    </row>
    <row r="42" spans="1:15" ht="12.75">
      <c r="A42" s="88">
        <v>20</v>
      </c>
      <c r="B42" s="93">
        <v>2330</v>
      </c>
      <c r="C42" s="117" t="s">
        <v>46</v>
      </c>
      <c r="D42" s="93" t="s">
        <v>14</v>
      </c>
      <c r="E42" s="131">
        <v>4</v>
      </c>
      <c r="F42" s="116"/>
      <c r="G42" s="153">
        <f>E42</f>
        <v>4</v>
      </c>
      <c r="H42" s="149">
        <f>F42</f>
        <v>0</v>
      </c>
      <c r="I42" s="108">
        <v>11.67</v>
      </c>
      <c r="J42" s="109">
        <v>13.2</v>
      </c>
      <c r="K42" s="97">
        <f>G42*I42+H42*J42</f>
        <v>46.68</v>
      </c>
      <c r="O42" s="147"/>
    </row>
    <row r="43" spans="1:15" ht="13.5" thickBot="1">
      <c r="A43" s="89"/>
      <c r="B43" s="110"/>
      <c r="C43" s="139"/>
      <c r="D43" s="110"/>
      <c r="E43" s="113"/>
      <c r="F43" s="113"/>
      <c r="G43" s="99"/>
      <c r="H43" s="150"/>
      <c r="I43" s="144"/>
      <c r="J43" s="145"/>
      <c r="K43" s="115"/>
      <c r="O43" s="147"/>
    </row>
    <row r="44" spans="1:15" ht="12.75">
      <c r="A44" s="88">
        <v>21</v>
      </c>
      <c r="B44" s="93">
        <v>2500</v>
      </c>
      <c r="C44" s="117" t="s">
        <v>38</v>
      </c>
      <c r="D44" s="93" t="s">
        <v>14</v>
      </c>
      <c r="E44" s="131">
        <v>12</v>
      </c>
      <c r="F44" s="116">
        <v>0</v>
      </c>
      <c r="G44" s="153">
        <f>E44</f>
        <v>12</v>
      </c>
      <c r="H44" s="149">
        <f>F44</f>
        <v>0</v>
      </c>
      <c r="I44" s="108">
        <v>11.67</v>
      </c>
      <c r="J44" s="109">
        <v>13.2</v>
      </c>
      <c r="K44" s="97">
        <f>G44*I44+H44*J44</f>
        <v>140.04</v>
      </c>
      <c r="O44" s="148"/>
    </row>
    <row r="45" spans="1:11" ht="13.5" thickBot="1">
      <c r="A45" s="89"/>
      <c r="B45" s="110"/>
      <c r="C45" s="139"/>
      <c r="D45" s="110"/>
      <c r="E45" s="125"/>
      <c r="F45" s="113"/>
      <c r="G45" s="99"/>
      <c r="H45" s="150"/>
      <c r="I45" s="122"/>
      <c r="J45" s="146"/>
      <c r="K45" s="115"/>
    </row>
    <row r="46" spans="1:11" ht="13.5" thickBot="1">
      <c r="A46" s="159" t="s">
        <v>50</v>
      </c>
      <c r="B46" s="159"/>
      <c r="C46" s="159"/>
      <c r="D46" s="159"/>
      <c r="E46" s="159"/>
      <c r="F46" s="159"/>
      <c r="G46" s="159"/>
      <c r="K46" s="16">
        <f>SUM(K4:K45)</f>
        <v>6388.86</v>
      </c>
    </row>
    <row r="47" spans="1:7" ht="14.25" customHeight="1">
      <c r="A47" s="159" t="s">
        <v>51</v>
      </c>
      <c r="B47" s="159"/>
      <c r="C47" s="159"/>
      <c r="D47" s="159"/>
      <c r="E47" s="159"/>
      <c r="F47" s="159"/>
      <c r="G47" s="159"/>
    </row>
    <row r="48" spans="1:9" ht="22.5" customHeight="1">
      <c r="A48" t="s">
        <v>19</v>
      </c>
      <c r="E48" s="155"/>
      <c r="F48" s="155"/>
      <c r="G48" s="155"/>
      <c r="H48" s="155"/>
      <c r="I48" s="155"/>
    </row>
    <row r="49" spans="5:8" ht="12.75">
      <c r="E49" s="155"/>
      <c r="F49" s="155"/>
      <c r="G49" s="155"/>
      <c r="H49" s="155"/>
    </row>
    <row r="50" ht="15" customHeight="1"/>
  </sheetData>
  <sheetProtection/>
  <mergeCells count="6">
    <mergeCell ref="E49:H49"/>
    <mergeCell ref="A1:K1"/>
    <mergeCell ref="E2:F2"/>
    <mergeCell ref="A47:G47"/>
    <mergeCell ref="E48:I48"/>
    <mergeCell ref="A46:G46"/>
  </mergeCells>
  <printOptions/>
  <pageMargins left="0.7874015748031497" right="0.7874015748031497" top="0.1968503937007874" bottom="0.1968503937007874" header="0.35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J23" sqref="J23"/>
    </sheetView>
  </sheetViews>
  <sheetFormatPr defaultColWidth="9.140625" defaultRowHeight="12.75"/>
  <cols>
    <col min="3" max="3" width="21.00390625" style="0" customWidth="1"/>
  </cols>
  <sheetData>
    <row r="1" spans="1:11" ht="12.75">
      <c r="A1" s="1" t="s">
        <v>0</v>
      </c>
      <c r="B1" s="2" t="s">
        <v>1</v>
      </c>
      <c r="C1" s="20" t="s">
        <v>2</v>
      </c>
      <c r="D1" s="2" t="s">
        <v>3</v>
      </c>
      <c r="E1" s="157" t="s">
        <v>44</v>
      </c>
      <c r="F1" s="158"/>
      <c r="G1" s="36" t="s">
        <v>4</v>
      </c>
      <c r="H1" s="3" t="s">
        <v>4</v>
      </c>
      <c r="I1" s="33" t="s">
        <v>5</v>
      </c>
      <c r="J1" s="2" t="s">
        <v>5</v>
      </c>
      <c r="K1" s="3" t="s">
        <v>6</v>
      </c>
    </row>
    <row r="2" spans="1:11" ht="13.5" thickBot="1">
      <c r="A2" s="4"/>
      <c r="B2" s="5"/>
      <c r="C2" s="6"/>
      <c r="D2" s="5"/>
      <c r="E2" s="5" t="s">
        <v>7</v>
      </c>
      <c r="F2" s="5" t="s">
        <v>8</v>
      </c>
      <c r="G2" s="37" t="s">
        <v>9</v>
      </c>
      <c r="H2" s="34" t="s">
        <v>10</v>
      </c>
      <c r="I2" s="27" t="s">
        <v>11</v>
      </c>
      <c r="J2" s="5" t="s">
        <v>12</v>
      </c>
      <c r="K2" s="7"/>
    </row>
    <row r="3" spans="1:11" ht="12.75">
      <c r="A3" s="10"/>
      <c r="B3" s="9">
        <v>290</v>
      </c>
      <c r="C3" s="45" t="s">
        <v>30</v>
      </c>
      <c r="D3" s="9" t="s">
        <v>28</v>
      </c>
      <c r="E3" s="58">
        <v>8</v>
      </c>
      <c r="F3" s="9">
        <v>0</v>
      </c>
      <c r="G3" s="38">
        <f>SUM(E3:E4)</f>
        <v>8</v>
      </c>
      <c r="H3" s="35">
        <v>0</v>
      </c>
      <c r="I3" s="49">
        <v>16.2</v>
      </c>
      <c r="J3" s="9">
        <v>18.31</v>
      </c>
      <c r="K3" s="41">
        <f>G3*I3+H3*J3</f>
        <v>129.6</v>
      </c>
    </row>
    <row r="4" spans="1:11" ht="13.5" thickBot="1">
      <c r="A4" s="10"/>
      <c r="B4" s="9"/>
      <c r="C4" s="45"/>
      <c r="D4" s="9"/>
      <c r="E4" s="76"/>
      <c r="F4" s="9"/>
      <c r="G4" s="46" t="s">
        <v>19</v>
      </c>
      <c r="H4" s="46"/>
      <c r="I4" s="23"/>
      <c r="J4" s="30"/>
      <c r="K4" s="7"/>
    </row>
    <row r="5" spans="1:11" ht="12.75">
      <c r="A5" s="19"/>
      <c r="B5" s="2">
        <v>95199</v>
      </c>
      <c r="C5" s="17" t="s">
        <v>21</v>
      </c>
      <c r="D5" s="57" t="s">
        <v>22</v>
      </c>
      <c r="E5" s="63">
        <v>17</v>
      </c>
      <c r="F5" s="68">
        <v>0</v>
      </c>
      <c r="G5" s="38">
        <f>SUM(E5:E6)</f>
        <v>17</v>
      </c>
      <c r="H5" s="35">
        <v>0</v>
      </c>
      <c r="I5" s="13">
        <v>14.09</v>
      </c>
      <c r="J5" s="52">
        <v>15.92</v>
      </c>
      <c r="K5" s="41">
        <f>G5*I5+H5*J5</f>
        <v>239.53</v>
      </c>
    </row>
    <row r="6" spans="1:11" ht="13.5" thickBot="1">
      <c r="A6" s="23"/>
      <c r="B6" s="5"/>
      <c r="C6" s="24"/>
      <c r="D6" s="5"/>
      <c r="E6" s="60"/>
      <c r="F6" s="25"/>
      <c r="G6" s="39"/>
      <c r="H6" s="34"/>
      <c r="I6" s="50"/>
      <c r="J6" s="30"/>
      <c r="K6" s="42"/>
    </row>
    <row r="7" spans="1:11" ht="12.75">
      <c r="A7" s="78"/>
      <c r="B7" s="15">
        <v>3510</v>
      </c>
      <c r="C7" s="14" t="s">
        <v>24</v>
      </c>
      <c r="D7" s="57" t="s">
        <v>18</v>
      </c>
      <c r="E7" s="62">
        <v>1</v>
      </c>
      <c r="F7" s="32">
        <v>0</v>
      </c>
      <c r="G7" s="38">
        <f>SUM(E7:E8)</f>
        <v>1</v>
      </c>
      <c r="H7" s="35">
        <f>F7</f>
        <v>0</v>
      </c>
      <c r="I7" s="13">
        <v>12.95</v>
      </c>
      <c r="J7" s="9">
        <v>14.64</v>
      </c>
      <c r="K7" s="41">
        <f>G7*I7+H7*J7</f>
        <v>12.95</v>
      </c>
    </row>
    <row r="8" spans="1:11" ht="13.5" thickBot="1">
      <c r="A8" s="4"/>
      <c r="B8" s="5"/>
      <c r="C8" s="26"/>
      <c r="D8" s="30"/>
      <c r="E8" s="60"/>
      <c r="F8" s="43"/>
      <c r="G8" s="37"/>
      <c r="H8" s="34"/>
      <c r="I8" s="27"/>
      <c r="J8" s="30"/>
      <c r="K8" s="42"/>
    </row>
    <row r="9" spans="1:11" ht="12.75">
      <c r="A9" s="10"/>
      <c r="B9" s="9">
        <v>4920</v>
      </c>
      <c r="C9" s="12" t="s">
        <v>17</v>
      </c>
      <c r="D9" s="11" t="s">
        <v>18</v>
      </c>
      <c r="E9" s="62">
        <v>22</v>
      </c>
      <c r="F9" s="32">
        <v>0</v>
      </c>
      <c r="G9" s="38">
        <f>SUM(E9:E10)</f>
        <v>22</v>
      </c>
      <c r="H9" s="35">
        <f>F9</f>
        <v>0</v>
      </c>
      <c r="I9" s="13">
        <v>12.95</v>
      </c>
      <c r="J9" s="9">
        <v>14.64</v>
      </c>
      <c r="K9" s="41">
        <f>G9*I9+H9*J9</f>
        <v>284.9</v>
      </c>
    </row>
    <row r="10" spans="1:11" ht="13.5" thickBot="1">
      <c r="A10" s="4"/>
      <c r="B10" s="5"/>
      <c r="C10" s="26"/>
      <c r="D10" s="27"/>
      <c r="E10" s="60"/>
      <c r="F10" s="25"/>
      <c r="G10" s="37"/>
      <c r="H10" s="34"/>
      <c r="I10" s="27"/>
      <c r="J10" s="30"/>
      <c r="K10" s="42"/>
    </row>
    <row r="11" spans="1:11" ht="12.75">
      <c r="A11" s="10"/>
      <c r="B11" s="9">
        <v>2380</v>
      </c>
      <c r="C11" s="14" t="s">
        <v>13</v>
      </c>
      <c r="D11" s="57" t="s">
        <v>18</v>
      </c>
      <c r="E11" s="62">
        <v>35</v>
      </c>
      <c r="F11" s="32">
        <v>0</v>
      </c>
      <c r="G11" s="38">
        <f>SUM(E11:F11)</f>
        <v>35</v>
      </c>
      <c r="H11" s="35">
        <f>F11</f>
        <v>0</v>
      </c>
      <c r="I11" s="13">
        <v>12.95</v>
      </c>
      <c r="J11" s="9">
        <v>14.64</v>
      </c>
      <c r="K11" s="41">
        <f>G11*I11+H11*J11</f>
        <v>453.25</v>
      </c>
    </row>
    <row r="12" spans="1:11" ht="13.5" thickBot="1">
      <c r="A12" s="4"/>
      <c r="B12" s="5"/>
      <c r="C12" s="24"/>
      <c r="D12" s="5"/>
      <c r="E12" s="59"/>
      <c r="F12" s="25"/>
      <c r="G12" s="39"/>
      <c r="H12" s="34"/>
      <c r="I12" s="27"/>
      <c r="J12" s="5"/>
      <c r="K12" s="42"/>
    </row>
    <row r="13" spans="1:11" ht="12.75">
      <c r="A13" s="1"/>
      <c r="B13" s="2">
        <v>2560</v>
      </c>
      <c r="C13" s="17" t="s">
        <v>39</v>
      </c>
      <c r="D13" s="18" t="s">
        <v>25</v>
      </c>
      <c r="E13" s="65">
        <v>7</v>
      </c>
      <c r="F13" s="18">
        <v>0</v>
      </c>
      <c r="G13" s="36">
        <v>7</v>
      </c>
      <c r="H13" s="35">
        <f>F13</f>
        <v>0</v>
      </c>
      <c r="I13" s="33">
        <v>13.23</v>
      </c>
      <c r="J13" s="2">
        <v>14.95</v>
      </c>
      <c r="K13" s="66">
        <f>G13*I13+H13*J13</f>
        <v>92.61</v>
      </c>
    </row>
    <row r="14" spans="1:11" ht="13.5" thickBot="1">
      <c r="A14" s="4"/>
      <c r="B14" s="5"/>
      <c r="C14" s="24"/>
      <c r="D14" s="25"/>
      <c r="E14" s="59"/>
      <c r="F14" s="25"/>
      <c r="G14" s="39"/>
      <c r="H14" s="34"/>
      <c r="I14" s="27"/>
      <c r="J14" s="5"/>
      <c r="K14" s="42"/>
    </row>
    <row r="15" spans="1:11" ht="12.75">
      <c r="A15" s="10"/>
      <c r="B15" s="9">
        <v>3030</v>
      </c>
      <c r="C15" s="14" t="s">
        <v>40</v>
      </c>
      <c r="D15" s="15" t="s">
        <v>25</v>
      </c>
      <c r="E15" s="65">
        <v>8</v>
      </c>
      <c r="F15" s="15">
        <v>0</v>
      </c>
      <c r="G15" s="36">
        <v>8</v>
      </c>
      <c r="H15" s="35">
        <f>F15</f>
        <v>0</v>
      </c>
      <c r="I15" s="33">
        <v>13.23</v>
      </c>
      <c r="J15" s="9">
        <v>14.95</v>
      </c>
      <c r="K15" s="66">
        <f>G15*I15+H15*J15</f>
        <v>105.84</v>
      </c>
    </row>
    <row r="16" spans="1:11" ht="13.5" thickBot="1">
      <c r="A16" s="23"/>
      <c r="B16" s="5"/>
      <c r="C16" s="24"/>
      <c r="D16" s="5"/>
      <c r="E16" s="59"/>
      <c r="F16" s="25"/>
      <c r="G16" s="37"/>
      <c r="H16" s="34"/>
      <c r="I16" s="50"/>
      <c r="J16" s="30"/>
      <c r="K16" s="42"/>
    </row>
    <row r="17" spans="1:11" ht="12.75">
      <c r="A17" s="1"/>
      <c r="B17" s="2">
        <v>4800</v>
      </c>
      <c r="C17" s="67" t="s">
        <v>31</v>
      </c>
      <c r="D17" s="2" t="s">
        <v>32</v>
      </c>
      <c r="E17" s="62">
        <v>11</v>
      </c>
      <c r="F17" s="68">
        <v>0</v>
      </c>
      <c r="G17" s="69">
        <v>11</v>
      </c>
      <c r="H17" s="35">
        <f>F17</f>
        <v>0</v>
      </c>
      <c r="I17" s="70">
        <v>12.74</v>
      </c>
      <c r="J17" s="75">
        <v>14.4</v>
      </c>
      <c r="K17" s="66">
        <f>G17*I17+H17*J17</f>
        <v>140.14000000000001</v>
      </c>
    </row>
    <row r="18" spans="1:11" ht="13.5" thickBot="1">
      <c r="A18" s="4"/>
      <c r="B18" s="5"/>
      <c r="C18" s="31"/>
      <c r="D18" s="5"/>
      <c r="E18" s="60"/>
      <c r="F18" s="43"/>
      <c r="G18" s="37"/>
      <c r="H18" s="34"/>
      <c r="I18" s="71"/>
      <c r="J18" s="5"/>
      <c r="K18" s="42"/>
    </row>
    <row r="19" spans="1:11" ht="12.75">
      <c r="A19" s="10"/>
      <c r="B19" s="9">
        <v>3560</v>
      </c>
      <c r="C19" s="21" t="s">
        <v>41</v>
      </c>
      <c r="D19" s="15" t="s">
        <v>32</v>
      </c>
      <c r="E19" s="62">
        <v>2</v>
      </c>
      <c r="F19" s="32">
        <v>0</v>
      </c>
      <c r="G19" s="69">
        <v>2</v>
      </c>
      <c r="H19" s="35">
        <f>F19</f>
        <v>0</v>
      </c>
      <c r="I19" s="70">
        <v>12.74</v>
      </c>
      <c r="J19" s="52">
        <v>14.4</v>
      </c>
      <c r="K19" s="66">
        <f>G19*I19+H19*J19</f>
        <v>25.48</v>
      </c>
    </row>
    <row r="20" spans="1:11" ht="13.5" thickBot="1">
      <c r="A20" s="4"/>
      <c r="B20" s="5"/>
      <c r="C20" s="31"/>
      <c r="D20" s="5"/>
      <c r="E20" s="60"/>
      <c r="F20" s="43"/>
      <c r="G20" s="37"/>
      <c r="H20" s="34"/>
      <c r="I20" s="27"/>
      <c r="J20" s="5"/>
      <c r="K20" s="42"/>
    </row>
    <row r="21" spans="1:11" ht="12.75">
      <c r="A21" s="10"/>
      <c r="B21" s="9">
        <v>470</v>
      </c>
      <c r="C21" s="21" t="s">
        <v>34</v>
      </c>
      <c r="D21" s="9" t="s">
        <v>32</v>
      </c>
      <c r="E21" s="62">
        <v>5</v>
      </c>
      <c r="F21" s="32">
        <v>0</v>
      </c>
      <c r="G21" s="40">
        <v>5</v>
      </c>
      <c r="H21" s="35">
        <f>F21</f>
        <v>0</v>
      </c>
      <c r="I21" s="70">
        <v>12.74</v>
      </c>
      <c r="J21" s="52">
        <v>14.4</v>
      </c>
      <c r="K21" s="41">
        <f>E21*I21+F21*J21</f>
        <v>63.7</v>
      </c>
    </row>
    <row r="22" spans="1:11" ht="13.5" thickBot="1">
      <c r="A22" s="4"/>
      <c r="B22" s="5"/>
      <c r="C22" s="31"/>
      <c r="D22" s="5"/>
      <c r="E22" s="60"/>
      <c r="F22" s="43"/>
      <c r="G22" s="37"/>
      <c r="H22" s="34"/>
      <c r="I22" s="27"/>
      <c r="J22" s="5"/>
      <c r="K22" s="42"/>
    </row>
    <row r="23" spans="1:11" ht="12.75">
      <c r="A23" s="10"/>
      <c r="B23" s="9">
        <v>460</v>
      </c>
      <c r="C23" s="21" t="s">
        <v>36</v>
      </c>
      <c r="D23" s="9" t="s">
        <v>35</v>
      </c>
      <c r="E23" s="62">
        <v>6</v>
      </c>
      <c r="F23" s="32">
        <v>0</v>
      </c>
      <c r="G23" s="40">
        <v>6</v>
      </c>
      <c r="H23" s="35">
        <f>F23</f>
        <v>0</v>
      </c>
      <c r="I23" s="13">
        <v>12.52</v>
      </c>
      <c r="J23" s="52">
        <v>14.15</v>
      </c>
      <c r="K23" s="41">
        <f>E23*I23+F23*J23</f>
        <v>75.12</v>
      </c>
    </row>
    <row r="24" spans="1:11" ht="13.5" thickBot="1">
      <c r="A24" s="4"/>
      <c r="B24" s="5"/>
      <c r="C24" s="31"/>
      <c r="D24" s="5"/>
      <c r="E24" s="60"/>
      <c r="F24" s="43"/>
      <c r="G24" s="37"/>
      <c r="H24" s="34"/>
      <c r="I24" s="27"/>
      <c r="J24" s="5"/>
      <c r="K24" s="42"/>
    </row>
    <row r="25" spans="1:11" ht="12.75">
      <c r="A25" s="10"/>
      <c r="B25" s="9">
        <v>11560</v>
      </c>
      <c r="C25" s="21" t="s">
        <v>37</v>
      </c>
      <c r="D25" s="9" t="s">
        <v>16</v>
      </c>
      <c r="E25" s="62">
        <v>6</v>
      </c>
      <c r="F25" s="32">
        <v>0</v>
      </c>
      <c r="G25" s="40">
        <v>6</v>
      </c>
      <c r="H25" s="35">
        <f>F25</f>
        <v>0</v>
      </c>
      <c r="I25" s="13">
        <v>11.48</v>
      </c>
      <c r="J25" s="9">
        <v>12.97</v>
      </c>
      <c r="K25" s="41">
        <v>68.88</v>
      </c>
    </row>
    <row r="26" spans="1:11" ht="13.5" thickBot="1">
      <c r="A26" s="23"/>
      <c r="B26" s="5"/>
      <c r="C26" s="47"/>
      <c r="D26" s="30"/>
      <c r="E26" s="60"/>
      <c r="F26" s="48"/>
      <c r="G26" s="37"/>
      <c r="H26" s="34"/>
      <c r="I26" s="23"/>
      <c r="J26" s="30"/>
      <c r="K26" s="42"/>
    </row>
    <row r="27" spans="1:11" ht="12.75">
      <c r="A27" s="54"/>
      <c r="B27" s="11">
        <v>10670</v>
      </c>
      <c r="C27" s="21" t="s">
        <v>26</v>
      </c>
      <c r="D27" s="11" t="s">
        <v>27</v>
      </c>
      <c r="E27" s="61">
        <v>3</v>
      </c>
      <c r="F27" s="15">
        <v>0</v>
      </c>
      <c r="G27" s="40">
        <f>E27</f>
        <v>3</v>
      </c>
      <c r="H27" s="35">
        <v>0</v>
      </c>
      <c r="I27" s="13">
        <v>12.31</v>
      </c>
      <c r="J27" s="9">
        <v>13.92</v>
      </c>
      <c r="K27" s="41">
        <f>G27*I27+H27*J27</f>
        <v>36.93</v>
      </c>
    </row>
    <row r="28" spans="1:11" ht="13.5" thickBot="1">
      <c r="A28" s="4"/>
      <c r="B28" s="5"/>
      <c r="C28" s="29"/>
      <c r="D28" s="5"/>
      <c r="E28" s="59"/>
      <c r="F28" s="25"/>
      <c r="G28" s="37"/>
      <c r="H28" s="34"/>
      <c r="I28" s="27"/>
      <c r="J28" s="5"/>
      <c r="K28" s="42"/>
    </row>
    <row r="29" spans="1:11" ht="12.75">
      <c r="A29" s="73"/>
      <c r="B29" s="57">
        <v>11710</v>
      </c>
      <c r="C29" s="67" t="s">
        <v>20</v>
      </c>
      <c r="D29" s="57" t="s">
        <v>16</v>
      </c>
      <c r="E29" s="62">
        <v>8</v>
      </c>
      <c r="F29" s="68">
        <v>0</v>
      </c>
      <c r="G29" s="69">
        <f>E29</f>
        <v>8</v>
      </c>
      <c r="H29" s="3">
        <v>0</v>
      </c>
      <c r="I29" s="33">
        <v>11.48</v>
      </c>
      <c r="J29" s="2">
        <v>12.97</v>
      </c>
      <c r="K29" s="66">
        <f>G29*I29+H29*J29</f>
        <v>91.84</v>
      </c>
    </row>
    <row r="30" spans="1:11" ht="13.5" thickBot="1">
      <c r="A30" s="74"/>
      <c r="B30" s="30"/>
      <c r="C30" s="31"/>
      <c r="D30" s="30"/>
      <c r="E30" s="60"/>
      <c r="F30" s="43"/>
      <c r="G30" s="37"/>
      <c r="H30" s="34"/>
      <c r="I30" s="27"/>
      <c r="J30" s="5"/>
      <c r="K30" s="42"/>
    </row>
    <row r="31" spans="1:11" ht="12.75">
      <c r="A31" s="72"/>
      <c r="B31" s="11">
        <v>11600</v>
      </c>
      <c r="C31" s="21" t="s">
        <v>42</v>
      </c>
      <c r="D31" s="8" t="s">
        <v>16</v>
      </c>
      <c r="E31" s="62">
        <v>4</v>
      </c>
      <c r="F31" s="32">
        <v>0</v>
      </c>
      <c r="G31" s="69">
        <f>E31</f>
        <v>4</v>
      </c>
      <c r="H31" s="3">
        <v>0</v>
      </c>
      <c r="I31" s="33">
        <v>11.48</v>
      </c>
      <c r="J31" s="9">
        <v>12.97</v>
      </c>
      <c r="K31" s="66">
        <f>G31*I31+H31*J31</f>
        <v>45.92</v>
      </c>
    </row>
    <row r="32" spans="1:11" ht="13.5" thickBot="1">
      <c r="A32" s="23"/>
      <c r="B32" s="30"/>
      <c r="C32" s="31"/>
      <c r="D32" s="30"/>
      <c r="E32" s="60" t="s">
        <v>19</v>
      </c>
      <c r="F32" s="43"/>
      <c r="G32" s="37"/>
      <c r="H32" s="34"/>
      <c r="I32" s="27"/>
      <c r="J32" s="5"/>
      <c r="K32" s="42"/>
    </row>
    <row r="33" spans="1:11" ht="12.75">
      <c r="A33" s="10"/>
      <c r="B33" s="9">
        <v>95201</v>
      </c>
      <c r="C33" s="22" t="s">
        <v>23</v>
      </c>
      <c r="D33" s="57" t="s">
        <v>16</v>
      </c>
      <c r="E33" s="62">
        <v>20</v>
      </c>
      <c r="F33" s="56">
        <v>0</v>
      </c>
      <c r="G33" s="38">
        <f>SUM(E33:E34)</f>
        <v>20</v>
      </c>
      <c r="H33" s="35">
        <f>F33</f>
        <v>0</v>
      </c>
      <c r="I33" s="13">
        <v>11.48</v>
      </c>
      <c r="J33" s="9">
        <v>12.97</v>
      </c>
      <c r="K33" s="41">
        <f>G33*I33+H33*J33</f>
        <v>229.60000000000002</v>
      </c>
    </row>
    <row r="34" spans="1:11" ht="13.5" thickBot="1">
      <c r="A34" s="23"/>
      <c r="B34" s="5"/>
      <c r="C34" s="29"/>
      <c r="D34" s="5"/>
      <c r="E34" s="59"/>
      <c r="F34" s="44"/>
      <c r="G34" s="39"/>
      <c r="H34" s="34"/>
      <c r="I34" s="27"/>
      <c r="J34" s="30"/>
      <c r="K34" s="42"/>
    </row>
    <row r="35" spans="1:11" ht="12.75">
      <c r="A35" s="10"/>
      <c r="B35" s="9">
        <v>4450</v>
      </c>
      <c r="C35" s="14" t="s">
        <v>15</v>
      </c>
      <c r="D35" s="57" t="s">
        <v>14</v>
      </c>
      <c r="E35" s="64">
        <v>6</v>
      </c>
      <c r="F35" s="55">
        <v>11</v>
      </c>
      <c r="G35" s="77">
        <f>SUM(E35:E36)</f>
        <v>6</v>
      </c>
      <c r="H35" s="3">
        <v>11</v>
      </c>
      <c r="I35" s="51">
        <v>11.67</v>
      </c>
      <c r="J35" s="52">
        <v>13.2</v>
      </c>
      <c r="K35" s="41">
        <f>G35*I35+H35*J35</f>
        <v>215.21999999999997</v>
      </c>
    </row>
    <row r="36" spans="1:11" ht="13.5" thickBot="1">
      <c r="A36" s="23"/>
      <c r="B36" s="5"/>
      <c r="C36" s="6"/>
      <c r="D36" s="5"/>
      <c r="E36" s="59"/>
      <c r="F36" s="25"/>
      <c r="G36" s="39"/>
      <c r="H36" s="34"/>
      <c r="I36" s="50"/>
      <c r="J36" s="30"/>
      <c r="K36" s="42"/>
    </row>
    <row r="37" spans="1:11" ht="12.75">
      <c r="A37" s="8"/>
      <c r="B37" s="9">
        <v>2500</v>
      </c>
      <c r="C37" s="14" t="s">
        <v>38</v>
      </c>
      <c r="D37" s="9" t="s">
        <v>14</v>
      </c>
      <c r="E37" s="61">
        <v>6</v>
      </c>
      <c r="F37" s="15">
        <v>0</v>
      </c>
      <c r="G37" s="38">
        <f>E37</f>
        <v>6</v>
      </c>
      <c r="H37" s="35">
        <f>F37</f>
        <v>0</v>
      </c>
      <c r="I37" s="13">
        <v>11.67</v>
      </c>
      <c r="J37" s="52">
        <v>13.2</v>
      </c>
      <c r="K37" s="41">
        <f>G37*I37+H37*J37</f>
        <v>70.02</v>
      </c>
    </row>
    <row r="38" spans="1:11" ht="13.5" thickBot="1">
      <c r="A38" s="28"/>
      <c r="B38" s="5"/>
      <c r="C38" s="29"/>
      <c r="D38" s="5"/>
      <c r="E38" s="59"/>
      <c r="F38" s="44"/>
      <c r="G38" s="39"/>
      <c r="H38" s="34"/>
      <c r="I38" s="27"/>
      <c r="J38" s="53"/>
      <c r="K38" s="42"/>
    </row>
    <row r="39" spans="1:11" ht="13.5" thickBot="1">
      <c r="A39" s="159"/>
      <c r="B39" s="159"/>
      <c r="C39" s="159"/>
      <c r="D39" s="159"/>
      <c r="E39" s="159"/>
      <c r="F39" s="159"/>
      <c r="G39" s="159"/>
      <c r="K39" s="16">
        <f>SUM(K3:K38)</f>
        <v>2381.5299999999997</v>
      </c>
    </row>
  </sheetData>
  <sheetProtection/>
  <mergeCells count="2">
    <mergeCell ref="E1:F1"/>
    <mergeCell ref="A39:G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7">
      <selection activeCell="J27" sqref="J27"/>
    </sheetView>
  </sheetViews>
  <sheetFormatPr defaultColWidth="9.140625" defaultRowHeight="12.75"/>
  <cols>
    <col min="3" max="3" width="18.57421875" style="0" customWidth="1"/>
  </cols>
  <sheetData>
    <row r="1" spans="1:11" ht="25.5">
      <c r="A1" s="1" t="s">
        <v>0</v>
      </c>
      <c r="B1" s="2" t="s">
        <v>1</v>
      </c>
      <c r="C1" s="20" t="s">
        <v>2</v>
      </c>
      <c r="D1" s="2" t="s">
        <v>3</v>
      </c>
      <c r="E1" s="157" t="s">
        <v>43</v>
      </c>
      <c r="F1" s="158"/>
      <c r="G1" s="36" t="s">
        <v>4</v>
      </c>
      <c r="H1" s="3" t="s">
        <v>4</v>
      </c>
      <c r="I1" s="33" t="s">
        <v>5</v>
      </c>
      <c r="J1" s="2" t="s">
        <v>5</v>
      </c>
      <c r="K1" s="3" t="s">
        <v>6</v>
      </c>
    </row>
    <row r="2" spans="1:11" ht="13.5" thickBot="1">
      <c r="A2" s="4"/>
      <c r="B2" s="5"/>
      <c r="C2" s="6"/>
      <c r="D2" s="5"/>
      <c r="E2" s="5" t="s">
        <v>7</v>
      </c>
      <c r="F2" s="5" t="s">
        <v>8</v>
      </c>
      <c r="G2" s="37" t="s">
        <v>9</v>
      </c>
      <c r="H2" s="34" t="s">
        <v>10</v>
      </c>
      <c r="I2" s="27" t="s">
        <v>11</v>
      </c>
      <c r="J2" s="5" t="s">
        <v>12</v>
      </c>
      <c r="K2" s="7"/>
    </row>
    <row r="3" spans="1:11" ht="12.75">
      <c r="A3" s="10"/>
      <c r="B3" s="9">
        <v>290</v>
      </c>
      <c r="C3" s="45" t="s">
        <v>30</v>
      </c>
      <c r="D3" s="9" t="s">
        <v>28</v>
      </c>
      <c r="E3" s="58">
        <v>0</v>
      </c>
      <c r="F3" s="9">
        <v>0</v>
      </c>
      <c r="G3" s="38">
        <f>SUM(E3:E4)</f>
        <v>0</v>
      </c>
      <c r="H3" s="35">
        <v>0</v>
      </c>
      <c r="I3" s="49">
        <v>16.2</v>
      </c>
      <c r="J3" s="9">
        <v>18.31</v>
      </c>
      <c r="K3" s="41">
        <f>G3*I3+H3*J3</f>
        <v>0</v>
      </c>
    </row>
    <row r="4" spans="1:11" ht="13.5" thickBot="1">
      <c r="A4" s="10"/>
      <c r="B4" s="9"/>
      <c r="C4" s="45"/>
      <c r="D4" s="9"/>
      <c r="E4" s="76"/>
      <c r="F4" s="9"/>
      <c r="G4" s="46" t="s">
        <v>19</v>
      </c>
      <c r="H4" s="46"/>
      <c r="I4" s="23"/>
      <c r="J4" s="30"/>
      <c r="K4" s="7"/>
    </row>
    <row r="5" spans="1:11" ht="12.75">
      <c r="A5" s="102"/>
      <c r="B5" s="2">
        <v>95199</v>
      </c>
      <c r="C5" s="17" t="s">
        <v>21</v>
      </c>
      <c r="D5" s="57" t="s">
        <v>22</v>
      </c>
      <c r="E5" s="63">
        <v>12</v>
      </c>
      <c r="F5" s="68">
        <v>0</v>
      </c>
      <c r="G5" s="38">
        <f>SUM(E5:E6)</f>
        <v>12</v>
      </c>
      <c r="H5" s="35">
        <v>0</v>
      </c>
      <c r="I5" s="13">
        <v>14.09</v>
      </c>
      <c r="J5" s="52">
        <v>15.92</v>
      </c>
      <c r="K5" s="41">
        <f>G5*I5+H5*J5</f>
        <v>169.07999999999998</v>
      </c>
    </row>
    <row r="6" spans="1:11" ht="13.5" thickBot="1">
      <c r="A6" s="86"/>
      <c r="B6" s="5"/>
      <c r="C6" s="24"/>
      <c r="D6" s="5"/>
      <c r="E6" s="60"/>
      <c r="F6" s="25"/>
      <c r="G6" s="39"/>
      <c r="H6" s="34"/>
      <c r="I6" s="50"/>
      <c r="J6" s="30"/>
      <c r="K6" s="42"/>
    </row>
    <row r="7" spans="1:11" ht="12.75">
      <c r="A7" s="78"/>
      <c r="B7" s="15">
        <v>3510</v>
      </c>
      <c r="C7" s="14" t="s">
        <v>24</v>
      </c>
      <c r="D7" s="57" t="s">
        <v>18</v>
      </c>
      <c r="E7" s="62">
        <v>2</v>
      </c>
      <c r="F7" s="32">
        <v>0</v>
      </c>
      <c r="G7" s="38">
        <f>SUM(E7:E8)</f>
        <v>2</v>
      </c>
      <c r="H7" s="35">
        <f>F7</f>
        <v>0</v>
      </c>
      <c r="I7" s="13">
        <v>12.95</v>
      </c>
      <c r="J7" s="9">
        <v>14.64</v>
      </c>
      <c r="K7" s="41">
        <f>G7*I7+H7*J7</f>
        <v>25.9</v>
      </c>
    </row>
    <row r="8" spans="1:11" ht="13.5" thickBot="1">
      <c r="A8" s="87"/>
      <c r="B8" s="5"/>
      <c r="C8" s="26"/>
      <c r="D8" s="30"/>
      <c r="E8" s="60"/>
      <c r="F8" s="43"/>
      <c r="G8" s="37"/>
      <c r="H8" s="34"/>
      <c r="I8" s="27"/>
      <c r="J8" s="30"/>
      <c r="K8" s="42"/>
    </row>
    <row r="9" spans="1:11" ht="12.75">
      <c r="A9" s="78"/>
      <c r="B9" s="9">
        <v>4920</v>
      </c>
      <c r="C9" s="12" t="s">
        <v>17</v>
      </c>
      <c r="D9" s="11" t="s">
        <v>18</v>
      </c>
      <c r="E9" s="62">
        <v>24</v>
      </c>
      <c r="F9" s="32">
        <v>0</v>
      </c>
      <c r="G9" s="38">
        <v>24</v>
      </c>
      <c r="H9" s="35">
        <f>F9</f>
        <v>0</v>
      </c>
      <c r="I9" s="13">
        <v>12.95</v>
      </c>
      <c r="J9" s="9">
        <v>14.64</v>
      </c>
      <c r="K9" s="41">
        <f>G9*I9+H9*J9</f>
        <v>310.79999999999995</v>
      </c>
    </row>
    <row r="10" spans="1:11" ht="13.5" thickBot="1">
      <c r="A10" s="87"/>
      <c r="B10" s="5"/>
      <c r="C10" s="26"/>
      <c r="D10" s="27"/>
      <c r="E10" s="60"/>
      <c r="F10" s="25"/>
      <c r="G10" s="37"/>
      <c r="H10" s="34"/>
      <c r="I10" s="27"/>
      <c r="J10" s="30"/>
      <c r="K10" s="42"/>
    </row>
    <row r="11" spans="1:11" ht="12.75">
      <c r="A11" s="78"/>
      <c r="B11" s="9">
        <v>2380</v>
      </c>
      <c r="C11" s="14" t="s">
        <v>13</v>
      </c>
      <c r="D11" s="57" t="s">
        <v>18</v>
      </c>
      <c r="E11" s="62">
        <v>44</v>
      </c>
      <c r="F11" s="32">
        <v>0</v>
      </c>
      <c r="G11" s="38">
        <f>SUM(E11:F11)</f>
        <v>44</v>
      </c>
      <c r="H11" s="35">
        <f>F11</f>
        <v>0</v>
      </c>
      <c r="I11" s="13">
        <v>12.95</v>
      </c>
      <c r="J11" s="9">
        <v>14.64</v>
      </c>
      <c r="K11" s="41">
        <f>G11*I11+H11*J11</f>
        <v>569.8</v>
      </c>
    </row>
    <row r="12" spans="1:11" ht="13.5" thickBot="1">
      <c r="A12" s="87"/>
      <c r="B12" s="5"/>
      <c r="C12" s="24"/>
      <c r="D12" s="5"/>
      <c r="E12" s="59"/>
      <c r="F12" s="25"/>
      <c r="G12" s="39"/>
      <c r="H12" s="34"/>
      <c r="I12" s="27"/>
      <c r="J12" s="5"/>
      <c r="K12" s="42"/>
    </row>
    <row r="13" spans="1:11" ht="12.75">
      <c r="A13" s="126"/>
      <c r="B13" s="2">
        <v>2560</v>
      </c>
      <c r="C13" s="17" t="s">
        <v>39</v>
      </c>
      <c r="D13" s="18" t="s">
        <v>25</v>
      </c>
      <c r="E13" s="65">
        <v>9</v>
      </c>
      <c r="F13" s="18">
        <v>0</v>
      </c>
      <c r="G13" s="36">
        <v>9</v>
      </c>
      <c r="H13" s="3">
        <f>F13</f>
        <v>0</v>
      </c>
      <c r="I13" s="33">
        <v>13.23</v>
      </c>
      <c r="J13" s="2">
        <v>14.95</v>
      </c>
      <c r="K13" s="66">
        <f>G13*I13+H13*J13</f>
        <v>119.07000000000001</v>
      </c>
    </row>
    <row r="14" spans="1:11" ht="13.5" thickBot="1">
      <c r="A14" s="87"/>
      <c r="B14" s="5"/>
      <c r="C14" s="24"/>
      <c r="D14" s="25"/>
      <c r="E14" s="59"/>
      <c r="F14" s="25"/>
      <c r="G14" s="39"/>
      <c r="H14" s="34"/>
      <c r="I14" s="27"/>
      <c r="J14" s="5"/>
      <c r="K14" s="42"/>
    </row>
    <row r="15" spans="1:11" ht="12.75">
      <c r="A15" s="126"/>
      <c r="B15" s="2">
        <v>3040</v>
      </c>
      <c r="C15" s="17" t="s">
        <v>45</v>
      </c>
      <c r="D15" s="18" t="s">
        <v>25</v>
      </c>
      <c r="E15" s="65">
        <v>5</v>
      </c>
      <c r="F15" s="18">
        <v>0</v>
      </c>
      <c r="G15" s="36">
        <v>5</v>
      </c>
      <c r="H15" s="3">
        <f>F15</f>
        <v>0</v>
      </c>
      <c r="I15" s="33">
        <v>13.23</v>
      </c>
      <c r="J15" s="2">
        <v>14.95</v>
      </c>
      <c r="K15" s="66">
        <f>G15*I15+H15*J15</f>
        <v>66.15</v>
      </c>
    </row>
    <row r="16" spans="1:11" ht="13.5" thickBot="1">
      <c r="A16" s="87"/>
      <c r="B16" s="5"/>
      <c r="C16" s="24"/>
      <c r="D16" s="25"/>
      <c r="E16" s="59"/>
      <c r="F16" s="25"/>
      <c r="G16" s="39"/>
      <c r="H16" s="34"/>
      <c r="I16" s="27"/>
      <c r="J16" s="5"/>
      <c r="K16" s="42"/>
    </row>
    <row r="17" spans="1:11" ht="12.75">
      <c r="A17" s="78"/>
      <c r="B17" s="9">
        <v>4970</v>
      </c>
      <c r="C17" s="14" t="s">
        <v>48</v>
      </c>
      <c r="D17" s="15" t="s">
        <v>25</v>
      </c>
      <c r="E17" s="61">
        <v>3</v>
      </c>
      <c r="F17" s="18">
        <v>0</v>
      </c>
      <c r="G17" s="36">
        <v>3</v>
      </c>
      <c r="H17" s="3">
        <f>F17</f>
        <v>0</v>
      </c>
      <c r="I17" s="13">
        <v>13.23</v>
      </c>
      <c r="J17" s="9">
        <v>14.95</v>
      </c>
      <c r="K17" s="41">
        <v>39.69</v>
      </c>
    </row>
    <row r="18" spans="1:11" ht="13.5" thickBot="1">
      <c r="A18" s="87"/>
      <c r="B18" s="5"/>
      <c r="C18" s="24"/>
      <c r="D18" s="25"/>
      <c r="E18" s="59"/>
      <c r="F18" s="25"/>
      <c r="G18" s="39"/>
      <c r="H18" s="34"/>
      <c r="I18" s="27"/>
      <c r="J18" s="5"/>
      <c r="K18" s="42"/>
    </row>
    <row r="19" spans="1:11" ht="12.75">
      <c r="A19" s="78"/>
      <c r="B19" s="9">
        <v>3030</v>
      </c>
      <c r="C19" s="14" t="s">
        <v>40</v>
      </c>
      <c r="D19" s="15" t="s">
        <v>25</v>
      </c>
      <c r="E19" s="65">
        <v>11</v>
      </c>
      <c r="F19" s="15">
        <v>0</v>
      </c>
      <c r="G19" s="36">
        <v>11</v>
      </c>
      <c r="H19" s="35">
        <f>F19</f>
        <v>0</v>
      </c>
      <c r="I19" s="33">
        <v>13.23</v>
      </c>
      <c r="J19" s="9">
        <v>14.95</v>
      </c>
      <c r="K19" s="66">
        <f>G19*I19+H19*J19</f>
        <v>145.53</v>
      </c>
    </row>
    <row r="20" spans="1:11" ht="13.5" thickBot="1">
      <c r="A20" s="86"/>
      <c r="B20" s="5"/>
      <c r="C20" s="24"/>
      <c r="D20" s="5"/>
      <c r="E20" s="59"/>
      <c r="F20" s="25"/>
      <c r="G20" s="37"/>
      <c r="H20" s="34"/>
      <c r="I20" s="50"/>
      <c r="J20" s="30"/>
      <c r="K20" s="42"/>
    </row>
    <row r="21" spans="1:11" ht="12.75">
      <c r="A21" s="126"/>
      <c r="B21" s="2">
        <v>4800</v>
      </c>
      <c r="C21" s="67" t="s">
        <v>31</v>
      </c>
      <c r="D21" s="2" t="s">
        <v>32</v>
      </c>
      <c r="E21" s="62">
        <v>6</v>
      </c>
      <c r="F21" s="68">
        <v>0</v>
      </c>
      <c r="G21" s="69">
        <v>6</v>
      </c>
      <c r="H21" s="35">
        <f>F21</f>
        <v>0</v>
      </c>
      <c r="I21" s="70">
        <v>12.74</v>
      </c>
      <c r="J21" s="75">
        <v>14.4</v>
      </c>
      <c r="K21" s="66">
        <f>G21*I21+H21*J21</f>
        <v>76.44</v>
      </c>
    </row>
    <row r="22" spans="1:11" ht="13.5" thickBot="1">
      <c r="A22" s="87"/>
      <c r="B22" s="5"/>
      <c r="C22" s="31"/>
      <c r="D22" s="5"/>
      <c r="E22" s="60"/>
      <c r="F22" s="43"/>
      <c r="G22" s="37"/>
      <c r="H22" s="34"/>
      <c r="I22" s="71"/>
      <c r="J22" s="5"/>
      <c r="K22" s="42"/>
    </row>
    <row r="23" spans="1:11" ht="12.75">
      <c r="A23" s="78"/>
      <c r="B23" s="9">
        <v>3560</v>
      </c>
      <c r="C23" s="21" t="s">
        <v>41</v>
      </c>
      <c r="D23" s="15" t="s">
        <v>32</v>
      </c>
      <c r="E23" s="62">
        <v>10</v>
      </c>
      <c r="F23" s="32">
        <v>0</v>
      </c>
      <c r="G23" s="69">
        <v>10</v>
      </c>
      <c r="H23" s="35">
        <f>F23</f>
        <v>0</v>
      </c>
      <c r="I23" s="70">
        <v>12.74</v>
      </c>
      <c r="J23" s="52">
        <v>14.4</v>
      </c>
      <c r="K23" s="66">
        <f>G23*I23+H23*J23</f>
        <v>127.4</v>
      </c>
    </row>
    <row r="24" spans="1:11" ht="13.5" thickBot="1">
      <c r="A24" s="87"/>
      <c r="B24" s="5"/>
      <c r="C24" s="31"/>
      <c r="D24" s="5"/>
      <c r="E24" s="60"/>
      <c r="F24" s="43"/>
      <c r="G24" s="37"/>
      <c r="H24" s="34"/>
      <c r="I24" s="27"/>
      <c r="J24" s="5"/>
      <c r="K24" s="42"/>
    </row>
    <row r="25" spans="1:11" ht="12.75">
      <c r="A25" s="78"/>
      <c r="B25" s="9">
        <v>470</v>
      </c>
      <c r="C25" s="21" t="s">
        <v>34</v>
      </c>
      <c r="D25" s="9" t="s">
        <v>32</v>
      </c>
      <c r="E25" s="62">
        <v>10</v>
      </c>
      <c r="F25" s="32">
        <v>0</v>
      </c>
      <c r="G25" s="40">
        <v>10</v>
      </c>
      <c r="H25" s="35">
        <f>F25</f>
        <v>0</v>
      </c>
      <c r="I25" s="70">
        <v>12.74</v>
      </c>
      <c r="J25" s="52">
        <v>14.4</v>
      </c>
      <c r="K25" s="41">
        <f>E25*I25+F25*J25</f>
        <v>127.4</v>
      </c>
    </row>
    <row r="26" spans="1:11" ht="13.5" thickBot="1">
      <c r="A26" s="87"/>
      <c r="B26" s="5"/>
      <c r="C26" s="31"/>
      <c r="D26" s="5"/>
      <c r="E26" s="60"/>
      <c r="F26" s="43"/>
      <c r="G26" s="37"/>
      <c r="H26" s="34"/>
      <c r="I26" s="27"/>
      <c r="J26" s="5"/>
      <c r="K26" s="42"/>
    </row>
    <row r="27" spans="1:11" ht="12.75">
      <c r="A27" s="78"/>
      <c r="B27" s="9">
        <v>460</v>
      </c>
      <c r="C27" s="21" t="s">
        <v>36</v>
      </c>
      <c r="D27" s="9" t="s">
        <v>35</v>
      </c>
      <c r="E27" s="62">
        <v>10</v>
      </c>
      <c r="F27" s="32">
        <v>0</v>
      </c>
      <c r="G27" s="69">
        <f>SUM(E27:F27)</f>
        <v>10</v>
      </c>
      <c r="H27" s="35">
        <f>F27</f>
        <v>0</v>
      </c>
      <c r="I27" s="13">
        <v>12.52</v>
      </c>
      <c r="J27" s="52">
        <v>14.15</v>
      </c>
      <c r="K27" s="41">
        <f>E27*I27+F27*J27</f>
        <v>125.19999999999999</v>
      </c>
    </row>
    <row r="28" spans="1:11" ht="13.5" thickBot="1">
      <c r="A28" s="87"/>
      <c r="B28" s="5"/>
      <c r="C28" s="31"/>
      <c r="D28" s="5"/>
      <c r="E28" s="60"/>
      <c r="F28" s="43"/>
      <c r="G28" s="37"/>
      <c r="H28" s="34"/>
      <c r="I28" s="27"/>
      <c r="J28" s="5"/>
      <c r="K28" s="42"/>
    </row>
    <row r="29" spans="1:11" ht="12.75">
      <c r="A29" s="78"/>
      <c r="B29" s="9">
        <v>11560</v>
      </c>
      <c r="C29" s="21" t="s">
        <v>37</v>
      </c>
      <c r="D29" s="9" t="s">
        <v>16</v>
      </c>
      <c r="E29" s="62">
        <v>10</v>
      </c>
      <c r="F29" s="32">
        <v>0</v>
      </c>
      <c r="G29" s="40">
        <f>SUM(E29:F29)</f>
        <v>10</v>
      </c>
      <c r="H29" s="35">
        <f>F29</f>
        <v>0</v>
      </c>
      <c r="I29" s="13">
        <v>11.48</v>
      </c>
      <c r="J29" s="9">
        <v>12.97</v>
      </c>
      <c r="K29" s="41">
        <v>114.8</v>
      </c>
    </row>
    <row r="30" spans="1:11" ht="13.5" thickBot="1">
      <c r="A30" s="86"/>
      <c r="B30" s="5"/>
      <c r="C30" s="47"/>
      <c r="D30" s="30"/>
      <c r="E30" s="60"/>
      <c r="F30" s="48"/>
      <c r="G30" s="37"/>
      <c r="H30" s="34"/>
      <c r="I30" s="23"/>
      <c r="J30" s="30"/>
      <c r="K30" s="42"/>
    </row>
    <row r="31" spans="1:11" ht="12.75">
      <c r="A31" s="78"/>
      <c r="B31" s="11">
        <v>10670</v>
      </c>
      <c r="C31" s="21" t="s">
        <v>26</v>
      </c>
      <c r="D31" s="11" t="s">
        <v>27</v>
      </c>
      <c r="E31" s="61">
        <v>3</v>
      </c>
      <c r="F31" s="15">
        <v>0</v>
      </c>
      <c r="G31" s="40">
        <f>E31</f>
        <v>3</v>
      </c>
      <c r="H31" s="35">
        <v>0</v>
      </c>
      <c r="I31" s="13">
        <v>12.31</v>
      </c>
      <c r="J31" s="9">
        <v>13.92</v>
      </c>
      <c r="K31" s="41">
        <f>G31*I31+H31*J31</f>
        <v>36.93</v>
      </c>
    </row>
    <row r="32" spans="1:11" ht="13.5" thickBot="1">
      <c r="A32" s="87"/>
      <c r="B32" s="5"/>
      <c r="C32" s="29"/>
      <c r="D32" s="5"/>
      <c r="E32" s="59"/>
      <c r="F32" s="25"/>
      <c r="G32" s="37"/>
      <c r="H32" s="34"/>
      <c r="I32" s="27"/>
      <c r="J32" s="5"/>
      <c r="K32" s="42"/>
    </row>
    <row r="33" spans="1:11" ht="12.75">
      <c r="A33" s="73"/>
      <c r="B33" s="57">
        <v>11710</v>
      </c>
      <c r="C33" s="67" t="s">
        <v>20</v>
      </c>
      <c r="D33" s="57" t="s">
        <v>16</v>
      </c>
      <c r="E33" s="62">
        <v>7</v>
      </c>
      <c r="F33" s="68">
        <v>0</v>
      </c>
      <c r="G33" s="69">
        <f>E33</f>
        <v>7</v>
      </c>
      <c r="H33" s="3">
        <v>0</v>
      </c>
      <c r="I33" s="33">
        <v>11.48</v>
      </c>
      <c r="J33" s="2">
        <v>12.97</v>
      </c>
      <c r="K33" s="66">
        <f>G33*I33+H33*J33</f>
        <v>80.36</v>
      </c>
    </row>
    <row r="34" spans="1:11" ht="13.5" thickBot="1">
      <c r="A34" s="74"/>
      <c r="B34" s="30"/>
      <c r="C34" s="31"/>
      <c r="D34" s="30"/>
      <c r="E34" s="60"/>
      <c r="F34" s="43"/>
      <c r="G34" s="37"/>
      <c r="H34" s="34"/>
      <c r="I34" s="27"/>
      <c r="J34" s="5"/>
      <c r="K34" s="42"/>
    </row>
    <row r="35" spans="1:11" ht="12.75">
      <c r="A35" s="72"/>
      <c r="B35" s="11">
        <v>11600</v>
      </c>
      <c r="C35" s="21" t="s">
        <v>42</v>
      </c>
      <c r="D35" s="8" t="s">
        <v>16</v>
      </c>
      <c r="E35" s="62">
        <v>8</v>
      </c>
      <c r="F35" s="32">
        <v>0</v>
      </c>
      <c r="G35" s="69">
        <f>E35</f>
        <v>8</v>
      </c>
      <c r="H35" s="3">
        <v>0</v>
      </c>
      <c r="I35" s="33">
        <v>11.48</v>
      </c>
      <c r="J35" s="9">
        <v>12.97</v>
      </c>
      <c r="K35" s="66">
        <f>G35*I35+H35*J35</f>
        <v>91.84</v>
      </c>
    </row>
    <row r="36" spans="1:11" ht="13.5" thickBot="1">
      <c r="A36" s="86"/>
      <c r="B36" s="30"/>
      <c r="C36" s="31"/>
      <c r="D36" s="30"/>
      <c r="E36" s="60" t="s">
        <v>19</v>
      </c>
      <c r="F36" s="43"/>
      <c r="G36" s="37"/>
      <c r="H36" s="34"/>
      <c r="I36" s="27"/>
      <c r="J36" s="5"/>
      <c r="K36" s="42"/>
    </row>
    <row r="37" spans="1:11" ht="12.75">
      <c r="A37" s="78"/>
      <c r="B37" s="9">
        <v>95201</v>
      </c>
      <c r="C37" s="22" t="s">
        <v>23</v>
      </c>
      <c r="D37" s="57" t="s">
        <v>16</v>
      </c>
      <c r="E37" s="62">
        <v>12</v>
      </c>
      <c r="F37" s="56">
        <v>0</v>
      </c>
      <c r="G37" s="38">
        <f>SUM(E37:E38)</f>
        <v>12</v>
      </c>
      <c r="H37" s="35">
        <f>F37</f>
        <v>0</v>
      </c>
      <c r="I37" s="13">
        <v>11.48</v>
      </c>
      <c r="J37" s="9">
        <v>12.97</v>
      </c>
      <c r="K37" s="41">
        <f>G37*I37+H37*J37</f>
        <v>137.76</v>
      </c>
    </row>
    <row r="38" spans="1:11" ht="13.5" thickBot="1">
      <c r="A38" s="86"/>
      <c r="B38" s="5"/>
      <c r="C38" s="29"/>
      <c r="D38" s="5"/>
      <c r="E38" s="59"/>
      <c r="F38" s="44"/>
      <c r="G38" s="39"/>
      <c r="H38" s="34"/>
      <c r="I38" s="27"/>
      <c r="J38" s="30"/>
      <c r="K38" s="42"/>
    </row>
    <row r="39" spans="1:11" ht="12.75">
      <c r="A39" s="1"/>
      <c r="B39" s="2">
        <v>4450</v>
      </c>
      <c r="C39" s="17" t="s">
        <v>15</v>
      </c>
      <c r="D39" s="57" t="s">
        <v>14</v>
      </c>
      <c r="E39" s="64"/>
      <c r="F39" s="55">
        <v>5</v>
      </c>
      <c r="G39" s="83"/>
      <c r="H39" s="3">
        <v>5</v>
      </c>
      <c r="I39" s="51">
        <v>11.67</v>
      </c>
      <c r="J39" s="75">
        <v>13.2</v>
      </c>
      <c r="K39" s="66">
        <f>G39*I39+H39*J39</f>
        <v>66</v>
      </c>
    </row>
    <row r="40" spans="1:11" ht="13.5" thickBot="1">
      <c r="A40" s="4"/>
      <c r="B40" s="5"/>
      <c r="C40" s="24"/>
      <c r="D40" s="5"/>
      <c r="E40" s="84"/>
      <c r="F40" s="25"/>
      <c r="G40" s="85"/>
      <c r="H40" s="34"/>
      <c r="I40" s="50"/>
      <c r="J40" s="53"/>
      <c r="K40" s="42"/>
    </row>
    <row r="41" spans="1:11" ht="12.75">
      <c r="A41" s="8"/>
      <c r="B41" s="9">
        <v>2330</v>
      </c>
      <c r="C41" s="14" t="s">
        <v>46</v>
      </c>
      <c r="D41" s="9" t="s">
        <v>14</v>
      </c>
      <c r="E41" s="61">
        <v>4</v>
      </c>
      <c r="F41" s="15">
        <v>4</v>
      </c>
      <c r="G41" s="38">
        <f>E41</f>
        <v>4</v>
      </c>
      <c r="H41" s="35">
        <f>F41</f>
        <v>4</v>
      </c>
      <c r="I41" s="79">
        <v>11.67</v>
      </c>
      <c r="J41" s="80">
        <v>13.2</v>
      </c>
      <c r="K41" s="41">
        <f>G41*I41+H41*J41</f>
        <v>99.47999999999999</v>
      </c>
    </row>
    <row r="42" spans="1:11" ht="13.5" thickBot="1">
      <c r="A42" s="28"/>
      <c r="B42" s="5"/>
      <c r="C42" s="29"/>
      <c r="D42" s="5"/>
      <c r="E42" s="25"/>
      <c r="F42" s="44"/>
      <c r="G42" s="39"/>
      <c r="H42" s="34"/>
      <c r="I42" s="81"/>
      <c r="J42" s="82"/>
      <c r="K42" s="42"/>
    </row>
    <row r="43" spans="1:11" ht="12.75">
      <c r="A43" s="8"/>
      <c r="B43" s="9">
        <v>2500</v>
      </c>
      <c r="C43" s="14" t="s">
        <v>38</v>
      </c>
      <c r="D43" s="9" t="s">
        <v>14</v>
      </c>
      <c r="E43" s="61">
        <v>6</v>
      </c>
      <c r="F43" s="15">
        <v>0</v>
      </c>
      <c r="G43" s="38">
        <f>E43</f>
        <v>6</v>
      </c>
      <c r="H43" s="35">
        <f>F43</f>
        <v>0</v>
      </c>
      <c r="I43" s="13">
        <v>11.67</v>
      </c>
      <c r="J43" s="52">
        <v>13.2</v>
      </c>
      <c r="K43" s="41">
        <f>G43*I43+H43*J43</f>
        <v>70.02</v>
      </c>
    </row>
    <row r="44" spans="1:11" ht="13.5" thickBot="1">
      <c r="A44" s="28"/>
      <c r="B44" s="5"/>
      <c r="C44" s="29"/>
      <c r="D44" s="5"/>
      <c r="E44" s="59"/>
      <c r="F44" s="44"/>
      <c r="G44" s="39"/>
      <c r="H44" s="34"/>
      <c r="I44" s="27"/>
      <c r="J44" s="53"/>
      <c r="K44" s="42"/>
    </row>
    <row r="45" spans="1:11" ht="13.5" thickBot="1">
      <c r="A45" s="159"/>
      <c r="B45" s="159"/>
      <c r="C45" s="159"/>
      <c r="D45" s="159"/>
      <c r="E45" s="159"/>
      <c r="F45" s="159"/>
      <c r="G45" s="159"/>
      <c r="K45" s="16">
        <f>SUM(K5:K44)</f>
        <v>2599.6500000000005</v>
      </c>
    </row>
  </sheetData>
  <sheetProtection/>
  <mergeCells count="2">
    <mergeCell ref="E1:F1"/>
    <mergeCell ref="A45:G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J25" sqref="J25"/>
    </sheetView>
  </sheetViews>
  <sheetFormatPr defaultColWidth="9.140625" defaultRowHeight="12.75"/>
  <cols>
    <col min="3" max="3" width="21.00390625" style="0" customWidth="1"/>
  </cols>
  <sheetData>
    <row r="1" spans="1:11" ht="12.75">
      <c r="A1" s="1" t="s">
        <v>0</v>
      </c>
      <c r="B1" s="2" t="s">
        <v>1</v>
      </c>
      <c r="C1" s="20" t="s">
        <v>2</v>
      </c>
      <c r="D1" s="2" t="s">
        <v>3</v>
      </c>
      <c r="E1" s="157" t="s">
        <v>47</v>
      </c>
      <c r="F1" s="158"/>
      <c r="G1" s="36" t="s">
        <v>4</v>
      </c>
      <c r="H1" s="3" t="s">
        <v>4</v>
      </c>
      <c r="I1" s="33" t="s">
        <v>5</v>
      </c>
      <c r="J1" s="2" t="s">
        <v>5</v>
      </c>
      <c r="K1" s="3" t="s">
        <v>6</v>
      </c>
    </row>
    <row r="2" spans="1:11" ht="13.5" thickBot="1">
      <c r="A2" s="4"/>
      <c r="B2" s="5"/>
      <c r="C2" s="6"/>
      <c r="D2" s="5"/>
      <c r="E2" s="5" t="s">
        <v>7</v>
      </c>
      <c r="F2" s="5" t="s">
        <v>8</v>
      </c>
      <c r="G2" s="37" t="s">
        <v>9</v>
      </c>
      <c r="H2" s="34" t="s">
        <v>10</v>
      </c>
      <c r="I2" s="27" t="s">
        <v>11</v>
      </c>
      <c r="J2" s="5" t="s">
        <v>12</v>
      </c>
      <c r="K2" s="7"/>
    </row>
    <row r="3" spans="1:11" ht="12.75">
      <c r="A3" s="78"/>
      <c r="B3" s="9">
        <v>290</v>
      </c>
      <c r="C3" s="45" t="s">
        <v>30</v>
      </c>
      <c r="D3" s="9" t="s">
        <v>28</v>
      </c>
      <c r="E3" s="58">
        <v>4</v>
      </c>
      <c r="F3" s="9">
        <v>0</v>
      </c>
      <c r="G3" s="38">
        <f>SUM(E3:E4)</f>
        <v>4</v>
      </c>
      <c r="H3" s="35">
        <v>0</v>
      </c>
      <c r="I3" s="49">
        <v>16.2</v>
      </c>
      <c r="J3" s="9">
        <v>18.31</v>
      </c>
      <c r="K3" s="41">
        <f>G3*I3+H3*J3</f>
        <v>64.8</v>
      </c>
    </row>
    <row r="4" spans="1:11" ht="13.5" thickBot="1">
      <c r="A4" s="78"/>
      <c r="B4" s="9"/>
      <c r="C4" s="45"/>
      <c r="D4" s="9"/>
      <c r="E4" s="76"/>
      <c r="F4" s="9"/>
      <c r="G4" s="46" t="s">
        <v>19</v>
      </c>
      <c r="H4" s="46"/>
      <c r="I4" s="23"/>
      <c r="J4" s="30"/>
      <c r="K4" s="7"/>
    </row>
    <row r="5" spans="1:11" ht="12.75">
      <c r="A5" s="102"/>
      <c r="B5" s="2">
        <v>95199</v>
      </c>
      <c r="C5" s="17" t="s">
        <v>21</v>
      </c>
      <c r="D5" s="57" t="s">
        <v>22</v>
      </c>
      <c r="E5" s="63">
        <v>10</v>
      </c>
      <c r="F5" s="68">
        <v>0</v>
      </c>
      <c r="G5" s="38">
        <f>SUM(E5:E6)</f>
        <v>10</v>
      </c>
      <c r="H5" s="35">
        <v>0</v>
      </c>
      <c r="I5" s="13">
        <v>14.09</v>
      </c>
      <c r="J5" s="52">
        <v>15.92</v>
      </c>
      <c r="K5" s="41">
        <f>G5*I5+H5*J5</f>
        <v>140.9</v>
      </c>
    </row>
    <row r="6" spans="1:11" ht="13.5" thickBot="1">
      <c r="A6" s="86"/>
      <c r="B6" s="5"/>
      <c r="C6" s="24"/>
      <c r="D6" s="5"/>
      <c r="E6" s="60"/>
      <c r="F6" s="25"/>
      <c r="G6" s="39"/>
      <c r="H6" s="34"/>
      <c r="I6" s="50"/>
      <c r="J6" s="30"/>
      <c r="K6" s="42"/>
    </row>
    <row r="7" spans="1:11" ht="12.75">
      <c r="A7" s="78"/>
      <c r="B7" s="15">
        <v>3510</v>
      </c>
      <c r="C7" s="14" t="s">
        <v>24</v>
      </c>
      <c r="D7" s="57" t="s">
        <v>18</v>
      </c>
      <c r="E7" s="62"/>
      <c r="F7" s="32">
        <v>0</v>
      </c>
      <c r="G7" s="38">
        <f>SUM(E7:E8)</f>
        <v>0</v>
      </c>
      <c r="H7" s="35">
        <f>F7</f>
        <v>0</v>
      </c>
      <c r="I7" s="13">
        <v>12.95</v>
      </c>
      <c r="J7" s="9">
        <v>14.64</v>
      </c>
      <c r="K7" s="41">
        <f>G7*I7+H7*J7</f>
        <v>0</v>
      </c>
    </row>
    <row r="8" spans="1:11" ht="13.5" thickBot="1">
      <c r="A8" s="87"/>
      <c r="B8" s="5"/>
      <c r="C8" s="26"/>
      <c r="D8" s="30"/>
      <c r="E8" s="60"/>
      <c r="F8" s="43"/>
      <c r="G8" s="37"/>
      <c r="H8" s="34"/>
      <c r="I8" s="27"/>
      <c r="J8" s="30"/>
      <c r="K8" s="42"/>
    </row>
    <row r="9" spans="1:11" ht="12.75">
      <c r="A9" s="78"/>
      <c r="B9" s="9">
        <v>4920</v>
      </c>
      <c r="C9" s="12" t="s">
        <v>17</v>
      </c>
      <c r="D9" s="11" t="s">
        <v>18</v>
      </c>
      <c r="E9" s="62">
        <v>16</v>
      </c>
      <c r="F9" s="32">
        <v>0</v>
      </c>
      <c r="G9" s="38">
        <v>16</v>
      </c>
      <c r="H9" s="35">
        <f>F9</f>
        <v>0</v>
      </c>
      <c r="I9" s="13">
        <v>12.95</v>
      </c>
      <c r="J9" s="9">
        <v>14.64</v>
      </c>
      <c r="K9" s="41">
        <f>G9*I9+H9*J9</f>
        <v>207.2</v>
      </c>
    </row>
    <row r="10" spans="1:11" ht="13.5" thickBot="1">
      <c r="A10" s="87"/>
      <c r="B10" s="5"/>
      <c r="C10" s="26"/>
      <c r="D10" s="27"/>
      <c r="E10" s="60"/>
      <c r="F10" s="25"/>
      <c r="G10" s="37"/>
      <c r="H10" s="34"/>
      <c r="I10" s="27"/>
      <c r="J10" s="30"/>
      <c r="K10" s="42"/>
    </row>
    <row r="11" spans="1:11" ht="12.75">
      <c r="A11" s="78"/>
      <c r="B11" s="9">
        <v>2380</v>
      </c>
      <c r="C11" s="14" t="s">
        <v>13</v>
      </c>
      <c r="D11" s="57" t="s">
        <v>18</v>
      </c>
      <c r="E11" s="62">
        <v>14</v>
      </c>
      <c r="F11" s="32">
        <v>0</v>
      </c>
      <c r="G11" s="38">
        <f>SUM(E11:F11)</f>
        <v>14</v>
      </c>
      <c r="H11" s="35">
        <f>F11</f>
        <v>0</v>
      </c>
      <c r="I11" s="13">
        <v>12.95</v>
      </c>
      <c r="J11" s="9">
        <v>14.64</v>
      </c>
      <c r="K11" s="41">
        <f>G11*I11+H11*J11</f>
        <v>181.29999999999998</v>
      </c>
    </row>
    <row r="12" spans="1:11" ht="13.5" thickBot="1">
      <c r="A12" s="87"/>
      <c r="B12" s="5"/>
      <c r="C12" s="24"/>
      <c r="D12" s="5"/>
      <c r="E12" s="59"/>
      <c r="F12" s="25"/>
      <c r="G12" s="39"/>
      <c r="H12" s="34"/>
      <c r="I12" s="27"/>
      <c r="J12" s="5"/>
      <c r="K12" s="42"/>
    </row>
    <row r="13" spans="1:11" ht="12.75">
      <c r="A13" s="126"/>
      <c r="B13" s="2">
        <v>2560</v>
      </c>
      <c r="C13" s="17" t="s">
        <v>39</v>
      </c>
      <c r="D13" s="18" t="s">
        <v>25</v>
      </c>
      <c r="E13" s="65">
        <v>10</v>
      </c>
      <c r="F13" s="18">
        <v>0</v>
      </c>
      <c r="G13" s="36">
        <v>10</v>
      </c>
      <c r="H13" s="3">
        <f>F13</f>
        <v>0</v>
      </c>
      <c r="I13" s="33">
        <v>13.23</v>
      </c>
      <c r="J13" s="2">
        <v>14.95</v>
      </c>
      <c r="K13" s="66">
        <f>G13*I13+H13*J13</f>
        <v>132.3</v>
      </c>
    </row>
    <row r="14" spans="1:11" ht="13.5" thickBot="1">
      <c r="A14" s="87"/>
      <c r="B14" s="5"/>
      <c r="C14" s="24"/>
      <c r="D14" s="25"/>
      <c r="E14" s="59"/>
      <c r="F14" s="25"/>
      <c r="G14" s="39"/>
      <c r="H14" s="34"/>
      <c r="I14" s="27"/>
      <c r="J14" s="5"/>
      <c r="K14" s="42"/>
    </row>
    <row r="15" spans="1:11" ht="12.75">
      <c r="A15" s="78"/>
      <c r="B15" s="9">
        <v>3040</v>
      </c>
      <c r="C15" s="14" t="s">
        <v>45</v>
      </c>
      <c r="D15" s="15" t="s">
        <v>25</v>
      </c>
      <c r="E15" s="61">
        <v>6</v>
      </c>
      <c r="F15" s="18">
        <v>0</v>
      </c>
      <c r="G15" s="36">
        <v>5</v>
      </c>
      <c r="H15" s="3">
        <f>F15</f>
        <v>0</v>
      </c>
      <c r="I15" s="33">
        <v>13.23</v>
      </c>
      <c r="J15" s="9">
        <v>14.95</v>
      </c>
      <c r="K15" s="66">
        <f>G15*I15+H15*J15</f>
        <v>66.15</v>
      </c>
    </row>
    <row r="16" spans="1:11" ht="13.5" thickBot="1">
      <c r="A16" s="87"/>
      <c r="B16" s="5"/>
      <c r="C16" s="24"/>
      <c r="D16" s="25"/>
      <c r="E16" s="59"/>
      <c r="F16" s="25"/>
      <c r="G16" s="39"/>
      <c r="H16" s="34"/>
      <c r="I16" s="27"/>
      <c r="J16" s="5"/>
      <c r="K16" s="42"/>
    </row>
    <row r="17" spans="1:11" ht="12.75">
      <c r="A17" s="78"/>
      <c r="B17" s="9">
        <v>3030</v>
      </c>
      <c r="C17" s="14" t="s">
        <v>40</v>
      </c>
      <c r="D17" s="15" t="s">
        <v>25</v>
      </c>
      <c r="E17" s="65">
        <v>10</v>
      </c>
      <c r="F17" s="15">
        <v>0</v>
      </c>
      <c r="G17" s="36">
        <v>10</v>
      </c>
      <c r="H17" s="35">
        <f>F17</f>
        <v>0</v>
      </c>
      <c r="I17" s="33">
        <v>13.23</v>
      </c>
      <c r="J17" s="9">
        <v>14.95</v>
      </c>
      <c r="K17" s="66">
        <f>G17*I17+H17*J17</f>
        <v>132.3</v>
      </c>
    </row>
    <row r="18" spans="1:11" ht="13.5" thickBot="1">
      <c r="A18" s="86"/>
      <c r="B18" s="5"/>
      <c r="C18" s="24"/>
      <c r="D18" s="5"/>
      <c r="E18" s="59"/>
      <c r="F18" s="25"/>
      <c r="G18" s="37"/>
      <c r="H18" s="34"/>
      <c r="I18" s="50"/>
      <c r="J18" s="30"/>
      <c r="K18" s="42"/>
    </row>
    <row r="19" spans="1:11" ht="12.75">
      <c r="A19" s="126"/>
      <c r="B19" s="2">
        <v>4800</v>
      </c>
      <c r="C19" s="67" t="s">
        <v>31</v>
      </c>
      <c r="D19" s="2" t="s">
        <v>32</v>
      </c>
      <c r="E19" s="62">
        <v>9</v>
      </c>
      <c r="F19" s="68">
        <v>0</v>
      </c>
      <c r="G19" s="69">
        <v>6</v>
      </c>
      <c r="H19" s="35">
        <f>F19</f>
        <v>0</v>
      </c>
      <c r="I19" s="70">
        <v>12.74</v>
      </c>
      <c r="J19" s="75">
        <v>14.4</v>
      </c>
      <c r="K19" s="66">
        <v>114.66</v>
      </c>
    </row>
    <row r="20" spans="1:11" ht="13.5" thickBot="1">
      <c r="A20" s="87"/>
      <c r="B20" s="5"/>
      <c r="C20" s="31"/>
      <c r="D20" s="5"/>
      <c r="E20" s="60"/>
      <c r="F20" s="43"/>
      <c r="G20" s="37"/>
      <c r="H20" s="34"/>
      <c r="I20" s="71"/>
      <c r="J20" s="5"/>
      <c r="K20" s="42"/>
    </row>
    <row r="21" spans="1:11" ht="12.75">
      <c r="A21" s="78"/>
      <c r="B21" s="9">
        <v>3560</v>
      </c>
      <c r="C21" s="21" t="s">
        <v>41</v>
      </c>
      <c r="D21" s="15" t="s">
        <v>32</v>
      </c>
      <c r="E21" s="62">
        <v>10</v>
      </c>
      <c r="F21" s="32">
        <v>0</v>
      </c>
      <c r="G21" s="69">
        <v>10</v>
      </c>
      <c r="H21" s="35">
        <f>F21</f>
        <v>0</v>
      </c>
      <c r="I21" s="70">
        <v>12.74</v>
      </c>
      <c r="J21" s="52">
        <v>14.4</v>
      </c>
      <c r="K21" s="66">
        <f>G21*I21+H21*J21</f>
        <v>127.4</v>
      </c>
    </row>
    <row r="22" spans="1:11" ht="13.5" thickBot="1">
      <c r="A22" s="87"/>
      <c r="B22" s="5"/>
      <c r="C22" s="31"/>
      <c r="D22" s="5"/>
      <c r="E22" s="60"/>
      <c r="F22" s="43"/>
      <c r="G22" s="37"/>
      <c r="H22" s="34"/>
      <c r="I22" s="27"/>
      <c r="J22" s="5"/>
      <c r="K22" s="42"/>
    </row>
    <row r="23" spans="1:11" ht="12.75">
      <c r="A23" s="78"/>
      <c r="B23" s="9">
        <v>470</v>
      </c>
      <c r="C23" s="21" t="s">
        <v>34</v>
      </c>
      <c r="D23" s="9" t="s">
        <v>32</v>
      </c>
      <c r="E23" s="62">
        <v>4</v>
      </c>
      <c r="F23" s="32">
        <v>0</v>
      </c>
      <c r="G23" s="40">
        <v>4</v>
      </c>
      <c r="H23" s="35">
        <f>F23</f>
        <v>0</v>
      </c>
      <c r="I23" s="70">
        <v>12.74</v>
      </c>
      <c r="J23" s="52">
        <v>14.4</v>
      </c>
      <c r="K23" s="41">
        <f>E23*I23+F23*J23</f>
        <v>50.96</v>
      </c>
    </row>
    <row r="24" spans="1:11" ht="13.5" thickBot="1">
      <c r="A24" s="87"/>
      <c r="B24" s="5"/>
      <c r="C24" s="31"/>
      <c r="D24" s="5"/>
      <c r="E24" s="60"/>
      <c r="F24" s="43"/>
      <c r="G24" s="37"/>
      <c r="H24" s="34"/>
      <c r="I24" s="27"/>
      <c r="J24" s="5"/>
      <c r="K24" s="42"/>
    </row>
    <row r="25" spans="1:11" ht="12.75">
      <c r="A25" s="78"/>
      <c r="B25" s="9">
        <v>460</v>
      </c>
      <c r="C25" s="21" t="s">
        <v>36</v>
      </c>
      <c r="D25" s="9" t="s">
        <v>35</v>
      </c>
      <c r="E25" s="62">
        <v>10</v>
      </c>
      <c r="F25" s="32">
        <v>0</v>
      </c>
      <c r="G25" s="69">
        <f>SUM(E25:F25)</f>
        <v>10</v>
      </c>
      <c r="H25" s="35">
        <f>F25</f>
        <v>0</v>
      </c>
      <c r="I25" s="13">
        <v>12.52</v>
      </c>
      <c r="J25" s="52">
        <v>14.15</v>
      </c>
      <c r="K25" s="41">
        <f>E25*I25+F25*J25</f>
        <v>125.19999999999999</v>
      </c>
    </row>
    <row r="26" spans="1:11" ht="13.5" thickBot="1">
      <c r="A26" s="87"/>
      <c r="B26" s="5"/>
      <c r="C26" s="31"/>
      <c r="D26" s="5"/>
      <c r="E26" s="60"/>
      <c r="F26" s="43"/>
      <c r="G26" s="37"/>
      <c r="H26" s="34"/>
      <c r="I26" s="27"/>
      <c r="J26" s="5"/>
      <c r="K26" s="42"/>
    </row>
    <row r="27" spans="1:11" ht="12.75">
      <c r="A27" s="78"/>
      <c r="B27" s="9">
        <v>11560</v>
      </c>
      <c r="C27" s="21" t="s">
        <v>37</v>
      </c>
      <c r="D27" s="9" t="s">
        <v>16</v>
      </c>
      <c r="E27" s="62"/>
      <c r="F27" s="32">
        <v>0</v>
      </c>
      <c r="G27" s="40">
        <f>SUM(E27:F27)</f>
        <v>0</v>
      </c>
      <c r="H27" s="35">
        <f>F27</f>
        <v>0</v>
      </c>
      <c r="I27" s="13">
        <v>11.48</v>
      </c>
      <c r="J27" s="9">
        <v>12.97</v>
      </c>
      <c r="K27" s="41">
        <v>0</v>
      </c>
    </row>
    <row r="28" spans="1:11" ht="13.5" thickBot="1">
      <c r="A28" s="86"/>
      <c r="B28" s="5"/>
      <c r="C28" s="47"/>
      <c r="D28" s="30"/>
      <c r="E28" s="60"/>
      <c r="F28" s="48"/>
      <c r="G28" s="37"/>
      <c r="H28" s="34"/>
      <c r="I28" s="23"/>
      <c r="J28" s="30"/>
      <c r="K28" s="42"/>
    </row>
    <row r="29" spans="1:11" ht="12.75">
      <c r="A29" s="78"/>
      <c r="B29" s="11">
        <v>10670</v>
      </c>
      <c r="C29" s="21" t="s">
        <v>26</v>
      </c>
      <c r="D29" s="11" t="s">
        <v>27</v>
      </c>
      <c r="E29" s="61"/>
      <c r="F29" s="15">
        <v>0</v>
      </c>
      <c r="G29" s="40">
        <f>E29</f>
        <v>0</v>
      </c>
      <c r="H29" s="35">
        <v>0</v>
      </c>
      <c r="I29" s="13">
        <v>12.31</v>
      </c>
      <c r="J29" s="9">
        <v>13.92</v>
      </c>
      <c r="K29" s="41">
        <f>G29*I29+H29*J29</f>
        <v>0</v>
      </c>
    </row>
    <row r="30" spans="1:11" ht="13.5" thickBot="1">
      <c r="A30" s="87"/>
      <c r="B30" s="5"/>
      <c r="C30" s="29"/>
      <c r="D30" s="5"/>
      <c r="E30" s="59"/>
      <c r="F30" s="25"/>
      <c r="G30" s="37"/>
      <c r="H30" s="34"/>
      <c r="I30" s="27"/>
      <c r="J30" s="5"/>
      <c r="K30" s="42"/>
    </row>
    <row r="31" spans="1:11" ht="12.75">
      <c r="A31" s="73"/>
      <c r="B31" s="57">
        <v>11710</v>
      </c>
      <c r="C31" s="67" t="s">
        <v>20</v>
      </c>
      <c r="D31" s="57" t="s">
        <v>16</v>
      </c>
      <c r="E31" s="62"/>
      <c r="F31" s="68">
        <v>0</v>
      </c>
      <c r="G31" s="69">
        <f>E31</f>
        <v>0</v>
      </c>
      <c r="H31" s="3">
        <v>0</v>
      </c>
      <c r="I31" s="33">
        <v>11.48</v>
      </c>
      <c r="J31" s="2">
        <v>12.97</v>
      </c>
      <c r="K31" s="66">
        <f>G31*I31+H31*J31</f>
        <v>0</v>
      </c>
    </row>
    <row r="32" spans="1:11" ht="13.5" thickBot="1">
      <c r="A32" s="74"/>
      <c r="B32" s="30"/>
      <c r="C32" s="31"/>
      <c r="D32" s="30"/>
      <c r="E32" s="60"/>
      <c r="F32" s="43"/>
      <c r="G32" s="37"/>
      <c r="H32" s="34"/>
      <c r="I32" s="27"/>
      <c r="J32" s="5"/>
      <c r="K32" s="42"/>
    </row>
    <row r="33" spans="1:11" ht="12.75">
      <c r="A33" s="72"/>
      <c r="B33" s="11">
        <v>11600</v>
      </c>
      <c r="C33" s="21" t="s">
        <v>42</v>
      </c>
      <c r="D33" s="8" t="s">
        <v>16</v>
      </c>
      <c r="E33" s="62"/>
      <c r="F33" s="32">
        <v>0</v>
      </c>
      <c r="G33" s="69">
        <f>E33</f>
        <v>0</v>
      </c>
      <c r="H33" s="3">
        <v>0</v>
      </c>
      <c r="I33" s="33">
        <v>11.48</v>
      </c>
      <c r="J33" s="9">
        <v>12.97</v>
      </c>
      <c r="K33" s="66">
        <f>G33*I33+H33*J33</f>
        <v>0</v>
      </c>
    </row>
    <row r="34" spans="1:11" ht="13.5" thickBot="1">
      <c r="A34" s="86"/>
      <c r="B34" s="30"/>
      <c r="C34" s="31"/>
      <c r="D34" s="30"/>
      <c r="E34" s="60" t="s">
        <v>19</v>
      </c>
      <c r="F34" s="43"/>
      <c r="G34" s="37"/>
      <c r="H34" s="34"/>
      <c r="I34" s="27"/>
      <c r="J34" s="5"/>
      <c r="K34" s="42"/>
    </row>
    <row r="35" spans="1:11" ht="12.75">
      <c r="A35" s="78"/>
      <c r="B35" s="9">
        <v>95201</v>
      </c>
      <c r="C35" s="22" t="s">
        <v>23</v>
      </c>
      <c r="D35" s="57" t="s">
        <v>16</v>
      </c>
      <c r="E35" s="62">
        <v>5</v>
      </c>
      <c r="F35" s="56">
        <v>0</v>
      </c>
      <c r="G35" s="38">
        <f>SUM(E35:E36)</f>
        <v>5</v>
      </c>
      <c r="H35" s="35">
        <f>F35</f>
        <v>0</v>
      </c>
      <c r="I35" s="13">
        <v>11.48</v>
      </c>
      <c r="J35" s="9">
        <v>12.97</v>
      </c>
      <c r="K35" s="41">
        <f>G35*I35+H35*J35</f>
        <v>57.400000000000006</v>
      </c>
    </row>
    <row r="36" spans="1:11" ht="13.5" thickBot="1">
      <c r="A36" s="86"/>
      <c r="B36" s="5"/>
      <c r="C36" s="29"/>
      <c r="D36" s="5"/>
      <c r="E36" s="59"/>
      <c r="F36" s="44"/>
      <c r="G36" s="39"/>
      <c r="H36" s="34"/>
      <c r="I36" s="27"/>
      <c r="J36" s="30"/>
      <c r="K36" s="42"/>
    </row>
    <row r="37" spans="1:11" ht="12.75">
      <c r="A37" s="126"/>
      <c r="B37" s="2">
        <v>4450</v>
      </c>
      <c r="C37" s="17" t="s">
        <v>15</v>
      </c>
      <c r="D37" s="57" t="s">
        <v>14</v>
      </c>
      <c r="E37" s="90">
        <v>4</v>
      </c>
      <c r="F37" s="91"/>
      <c r="G37" s="83">
        <v>4</v>
      </c>
      <c r="H37" s="3"/>
      <c r="I37" s="51">
        <v>11.67</v>
      </c>
      <c r="J37" s="75">
        <v>13.2</v>
      </c>
      <c r="K37" s="66">
        <f>G37*I37+H37*J37</f>
        <v>46.68</v>
      </c>
    </row>
    <row r="38" spans="1:11" ht="13.5" thickBot="1">
      <c r="A38" s="87"/>
      <c r="B38" s="5"/>
      <c r="C38" s="24"/>
      <c r="D38" s="30"/>
      <c r="E38" s="84"/>
      <c r="F38" s="92"/>
      <c r="G38" s="85"/>
      <c r="H38" s="34"/>
      <c r="I38" s="50"/>
      <c r="J38" s="53"/>
      <c r="K38" s="42"/>
    </row>
    <row r="39" spans="1:11" ht="12.75">
      <c r="A39" s="88"/>
      <c r="B39" s="9">
        <v>2330</v>
      </c>
      <c r="C39" s="14" t="s">
        <v>46</v>
      </c>
      <c r="D39" s="9" t="s">
        <v>14</v>
      </c>
      <c r="E39" s="61"/>
      <c r="F39" s="15"/>
      <c r="G39" s="38">
        <f>E39</f>
        <v>0</v>
      </c>
      <c r="H39" s="35">
        <f>F39</f>
        <v>0</v>
      </c>
      <c r="I39" s="79">
        <v>11.67</v>
      </c>
      <c r="J39" s="80">
        <v>13.2</v>
      </c>
      <c r="K39" s="41">
        <f>G39*I39+H39*J39</f>
        <v>0</v>
      </c>
    </row>
    <row r="40" spans="1:11" ht="13.5" thickBot="1">
      <c r="A40" s="89"/>
      <c r="B40" s="5"/>
      <c r="C40" s="29"/>
      <c r="D40" s="5"/>
      <c r="E40" s="25"/>
      <c r="F40" s="44"/>
      <c r="G40" s="39"/>
      <c r="H40" s="34"/>
      <c r="I40" s="81"/>
      <c r="J40" s="82"/>
      <c r="K40" s="42"/>
    </row>
    <row r="41" spans="1:11" ht="12.75">
      <c r="A41" s="88"/>
      <c r="B41" s="9">
        <v>2500</v>
      </c>
      <c r="C41" s="14" t="s">
        <v>38</v>
      </c>
      <c r="D41" s="9" t="s">
        <v>14</v>
      </c>
      <c r="E41" s="61">
        <v>6</v>
      </c>
      <c r="F41" s="15">
        <v>0</v>
      </c>
      <c r="G41" s="38">
        <f>E41</f>
        <v>6</v>
      </c>
      <c r="H41" s="35">
        <f>F41</f>
        <v>0</v>
      </c>
      <c r="I41" s="13">
        <v>11.67</v>
      </c>
      <c r="J41" s="52">
        <v>13.2</v>
      </c>
      <c r="K41" s="41">
        <f>G41*I41+H41*J41</f>
        <v>70.02</v>
      </c>
    </row>
    <row r="42" spans="1:11" ht="13.5" thickBot="1">
      <c r="A42" s="89"/>
      <c r="B42" s="5"/>
      <c r="C42" s="29"/>
      <c r="D42" s="5"/>
      <c r="E42" s="59"/>
      <c r="F42" s="44"/>
      <c r="G42" s="39"/>
      <c r="H42" s="34"/>
      <c r="I42" s="27"/>
      <c r="J42" s="53"/>
      <c r="K42" s="42"/>
    </row>
    <row r="43" spans="1:11" ht="13.5" thickBot="1">
      <c r="A43" s="159"/>
      <c r="B43" s="159"/>
      <c r="C43" s="159"/>
      <c r="D43" s="159"/>
      <c r="E43" s="159"/>
      <c r="F43" s="159"/>
      <c r="G43" s="159"/>
      <c r="K43" s="16">
        <f>SUM(K3:K42)</f>
        <v>1517.2700000000004</v>
      </c>
    </row>
  </sheetData>
  <sheetProtection/>
  <mergeCells count="2">
    <mergeCell ref="E1:F1"/>
    <mergeCell ref="A43:G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2014-09-29T07:03:46Z</cp:lastPrinted>
  <dcterms:created xsi:type="dcterms:W3CDTF">2012-03-07T15:56:09Z</dcterms:created>
  <dcterms:modified xsi:type="dcterms:W3CDTF">2014-10-27T09:43:35Z</dcterms:modified>
  <cp:category/>
  <cp:version/>
  <cp:contentType/>
  <cp:contentStatus/>
</cp:coreProperties>
</file>